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C27369F3-FFCE-4A3B-AC36-623DC3988460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44" r:id="rId1"/>
    <sheet name="How to Use SUM" sheetId="37" r:id="rId2"/>
    <sheet name="Multiple Args" sheetId="39" r:id="rId3"/>
    <sheet name="Filtered" sheetId="40" r:id="rId4"/>
    <sheet name="AutoSum" sheetId="41" r:id="rId5"/>
    <sheet name="SUM entire" sheetId="42" r:id="rId6"/>
    <sheet name="SUM entire ROW" sheetId="4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40" l="1"/>
  <c r="C6" i="43"/>
  <c r="G2" i="42"/>
  <c r="I2" i="39"/>
  <c r="G2" i="37"/>
  <c r="C15" i="41" l="1"/>
  <c r="D15" i="41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F4" i="40"/>
  <c r="D4" i="40"/>
  <c r="F3" i="40"/>
  <c r="D3" i="40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4" i="39"/>
  <c r="D4" i="39"/>
  <c r="F3" i="39"/>
  <c r="D3" i="39"/>
</calcChain>
</file>

<file path=xl/sharedStrings.xml><?xml version="1.0" encoding="utf-8"?>
<sst xmlns="http://schemas.openxmlformats.org/spreadsheetml/2006/main" count="130" uniqueCount="39">
  <si>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</si>
  <si>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</si>
  <si>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</si>
  <si>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</si>
  <si>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</si>
  <si>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</si>
  <si>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</si>
  <si>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</si>
  <si>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</si>
  <si>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</si>
  <si>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</si>
  <si>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</t>
  </si>
  <si>
    <t>Decade</t>
  </si>
  <si>
    <t>SUM Returns</t>
  </si>
  <si>
    <t>No. of Girls Named Karen</t>
  </si>
  <si>
    <t>No. of Boys Named Karen</t>
  </si>
  <si>
    <t>% of Girls Named Karen</t>
  </si>
  <si>
    <t>% of Boys Named Karen</t>
  </si>
  <si>
    <t>=SUM(C3:C14,E3:E14)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</si>
  <si>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</si>
  <si>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</si>
  <si>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</si>
  <si>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</si>
  <si>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</si>
  <si>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</si>
  <si>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</si>
  <si>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</si>
  <si>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</si>
  <si>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</si>
  <si>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</si>
  <si>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SUM</t>
  </si>
  <si>
    <t>Multiple Args</t>
  </si>
  <si>
    <t>Filtered</t>
  </si>
  <si>
    <t>AutoSum</t>
  </si>
  <si>
    <t>SUM entire</t>
  </si>
  <si>
    <t>SUM entire ROW</t>
  </si>
  <si>
    <t>SUM Function</t>
  </si>
  <si>
    <t>automateexcel.com/functions/sum-formula-excel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</si>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</sst>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3" xfId="0" applyBorder="1"/>
    <xf numFmtId="166" fontId="0" fillId="0" borderId="4" xfId="3" applyNumberFormat="1" applyFont="1" applyBorder="1" applyAlignment="1">
      <alignment horizontal="center" vertical="center"/>
    </xf>
    <xf numFmtId="166" fontId="0" fillId="3" borderId="1" xfId="3" applyNumberFormat="1" applyFont="1" applyFill="1" applyBorder="1"/>
    <xf numFmtId="166" fontId="0" fillId="0" borderId="1" xfId="3" applyNumberFormat="1" applyFont="1" applyBorder="1"/>
    <xf numFmtId="10" fontId="0" fillId="3" borderId="1" xfId="4" applyNumberFormat="1" applyFont="1" applyFill="1" applyBorder="1"/>
    <xf numFmtId="10" fontId="0" fillId="0" borderId="1" xfId="4" applyNumberFormat="1" applyFont="1" applyBorder="1"/>
    <xf numFmtId="10" fontId="0" fillId="3" borderId="2" xfId="4" applyNumberFormat="1" applyFont="1" applyFill="1" applyBorder="1"/>
    <xf numFmtId="10" fontId="0" fillId="0" borderId="2" xfId="4" applyNumberFormat="1" applyFont="1" applyBorder="1"/>
    <xf numFmtId="0" fontId="3" fillId="3" borderId="1" xfId="0" applyFont="1" applyFill="1" applyBorder="1"/>
    <xf numFmtId="0" fontId="3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6" fontId="0" fillId="0" borderId="0" xfId="0" applyNumberFormat="1"/>
    <xf numFmtId="0" fontId="0" fillId="0" borderId="0" xfId="0" applyBorder="1"/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3" fillId="3" borderId="5" xfId="0" applyFont="1" applyFill="1" applyBorder="1"/>
    <xf numFmtId="166" fontId="0" fillId="3" borderId="5" xfId="3" applyNumberFormat="1" applyFont="1" applyFill="1" applyBorder="1"/>
    <xf numFmtId="0" fontId="3" fillId="0" borderId="5" xfId="0" applyFont="1" applyBorder="1"/>
    <xf numFmtId="166" fontId="0" fillId="0" borderId="5" xfId="3" applyNumberFormat="1" applyFont="1" applyBorder="1"/>
    <xf numFmtId="166" fontId="0" fillId="0" borderId="5" xfId="3" applyNumberFormat="1" applyFont="1" applyBorder="1" applyAlignment="1">
      <alignment horizontal="center" vertical="center"/>
    </xf>
    <xf numFmtId="10" fontId="0" fillId="3" borderId="5" xfId="4" applyNumberFormat="1" applyFont="1" applyFill="1" applyBorder="1"/>
    <xf numFmtId="10" fontId="0" fillId="0" borderId="5" xfId="4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166" fontId="0" fillId="3" borderId="8" xfId="3" applyNumberFormat="1" applyFont="1" applyFill="1" applyBorder="1"/>
    <xf numFmtId="166" fontId="0" fillId="0" borderId="8" xfId="3" applyNumberFormat="1" applyFont="1" applyBorder="1"/>
    <xf numFmtId="166" fontId="0" fillId="0" borderId="6" xfId="3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0" fillId="0" borderId="0" xfId="0" quotePrefix="1" applyNumberFormat="1"/>
    <xf numFmtId="0" fontId="2" fillId="2" borderId="9" xfId="0" applyFont="1" applyFill="1" applyBorder="1" applyAlignment="1">
      <alignment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1" xfId="0" applyFont="1" applyBorder="1"/>
    <xf numFmtId="166" fontId="0" fillId="0" borderId="12" xfId="3" applyNumberFormat="1" applyFont="1" applyBorder="1"/>
    <xf numFmtId="166" fontId="0" fillId="0" borderId="13" xfId="3" applyNumberFormat="1" applyFont="1" applyBorder="1"/>
    <xf numFmtId="166" fontId="0" fillId="0" borderId="14" xfId="3" applyNumberFormat="1" applyFont="1" applyBorder="1" applyAlignment="1">
      <alignment horizontal="center"/>
    </xf>
    <xf numFmtId="166" fontId="0" fillId="0" borderId="15" xfId="3" applyNumberFormat="1" applyFont="1" applyBorder="1" applyAlignment="1">
      <alignment horizontal="center"/>
    </xf>
    <xf numFmtId="0" fontId="7" fillId="0" borderId="0" xfId="5" applyFont="1" applyBorder="1"/>
    <xf numFmtId="0" fontId="6" fillId="0" borderId="0" xfId="7"/>
    <xf numFmtId="0" fontId="3" fillId="0" borderId="0" xfId="0" applyFont="1"/>
    <xf numFmtId="0" fontId="4" fillId="0" borderId="16" xfId="5"/>
    <xf numFmtId="0" fontId="5" fillId="0" borderId="0" xfId="6"/>
    <xf numFmtId="0" fontId="3" fillId="0" borderId="0" xfId="0" quotePrefix="1" applyFont="1"/>
  </cellXfs>
  <cellStyles count="8">
    <cellStyle name="Comma" xfId="3" builtinId="3"/>
    <cellStyle name="Currency 2" xfId="2" xr:uid="{45C70FF8-5E0F-43B3-A8D9-F58F8D91F65B}"/>
    <cellStyle name="Currency 3" xfId="1" xr:uid="{4F9E59DB-9C61-4A77-89AD-2EB40600ABC4}"/>
    <cellStyle name="Heading 1" xfId="5" builtinId="16"/>
    <cellStyle name="Heading 4" xfId="6" builtinId="19"/>
    <cellStyle name="Hyperlink" xfId="7" builtinId="8"/>
    <cellStyle name="Normal" xfId="0" builtinId="0"/>
    <cellStyle name="Percent" xfId="4" builtinId="5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A98DE474-136C-4A94-BF6F-B86ECD9A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1668662-2D3E-4F9F-807D-1165CC6DD064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6B7E301-2EB4-4813-9873-6FCB4277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5C5871C-9816-4DBC-8EE4-7DDB43CD70C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</xdr:colOff>
      <xdr:row>16</xdr:row>
      <xdr:rowOff>152400</xdr:rowOff>
    </xdr:from>
    <xdr:to>
      <xdr:col>6</xdr:col>
      <xdr:colOff>196850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403E3-55BF-44B0-A13C-DF3E79DF6796}"/>
            </a:ext>
          </a:extLst>
        </xdr:cNvPr>
        <xdr:cNvSpPr/>
      </xdr:nvSpPr>
      <xdr:spPr>
        <a:xfrm>
          <a:off x="2921000" y="3371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16</xdr:row>
      <xdr:rowOff>152400</xdr:rowOff>
    </xdr:from>
    <xdr:to>
      <xdr:col>5</xdr:col>
      <xdr:colOff>377825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A10CD-5CBC-47E9-B98B-6C928414AA87}"/>
            </a:ext>
          </a:extLst>
        </xdr:cNvPr>
        <xdr:cNvSpPr/>
      </xdr:nvSpPr>
      <xdr:spPr>
        <a:xfrm>
          <a:off x="2921000" y="3371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777875</xdr:colOff>
      <xdr:row>16</xdr:row>
      <xdr:rowOff>152400</xdr:rowOff>
    </xdr:from>
    <xdr:to>
      <xdr:col>4</xdr:col>
      <xdr:colOff>768350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F8D82A-53C8-4F26-B58F-AF7EBC432978}"/>
            </a:ext>
          </a:extLst>
        </xdr:cNvPr>
        <xdr:cNvSpPr/>
      </xdr:nvSpPr>
      <xdr:spPr>
        <a:xfrm>
          <a:off x="2921000" y="1466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17</xdr:row>
      <xdr:rowOff>152400</xdr:rowOff>
    </xdr:from>
    <xdr:to>
      <xdr:col>5</xdr:col>
      <xdr:colOff>530225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B92CAD-8F95-4294-9F89-BD9144EB6F35}"/>
            </a:ext>
          </a:extLst>
        </xdr:cNvPr>
        <xdr:cNvSpPr/>
      </xdr:nvSpPr>
      <xdr:spPr>
        <a:xfrm>
          <a:off x="2921000" y="3562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16</xdr:row>
      <xdr:rowOff>152400</xdr:rowOff>
    </xdr:from>
    <xdr:to>
      <xdr:col>6</xdr:col>
      <xdr:colOff>301625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2766B-97F3-4834-9DE1-F699E3DD34FC}"/>
            </a:ext>
          </a:extLst>
        </xdr:cNvPr>
        <xdr:cNvSpPr/>
      </xdr:nvSpPr>
      <xdr:spPr>
        <a:xfrm>
          <a:off x="2921000" y="3371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</xdr:colOff>
      <xdr:row>8</xdr:row>
      <xdr:rowOff>152400</xdr:rowOff>
    </xdr:from>
    <xdr:to>
      <xdr:col>8</xdr:col>
      <xdr:colOff>215900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C3296C-07C3-49BB-9693-DA690C29D2FE}"/>
            </a:ext>
          </a:extLst>
        </xdr:cNvPr>
        <xdr:cNvSpPr/>
      </xdr:nvSpPr>
      <xdr:spPr>
        <a:xfrm>
          <a:off x="2921000" y="1847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7BB4B2-8941-479A-AC5F-77A37DF8D204}" name="Table1" displayName="Table1" ref="B4:B10" totalsRowShown="0">
  <tableColumns count="1">
    <tableColumn id="1" xr3:uid="{BFB9940E-4156-46D6-A8BA-0CAC790C498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2792C3-F12E-4A80-82AB-9ECC15964B69}" name="Table2" displayName="Table2" ref="F4:F7" totalsRowShown="0" headerRowDxfId="0">
  <tableColumns count="1">
    <tableColumn id="1" xr3:uid="{3D086C87-9B4B-4BE5-8DC1-E9792738EF02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7BA25E-C177-476F-B4C4-EB06AB85EBDB}" name="Table3" displayName="Table3" ref="B2:F14" totalsRowShown="0" headerRowDxfId="7" tableBorderDxfId="6">
  <autoFilter ref="B2:F14" xr:uid="{766BC5DC-5164-4112-BA31-E681F63F1C71}">
    <filterColumn colId="0">
      <filters>
        <filter val="1900s"/>
        <filter val="2000s"/>
      </filters>
    </filterColumn>
  </autoFilter>
  <tableColumns count="5">
    <tableColumn id="1" xr3:uid="{C52D8FA1-EAA0-471F-8005-B7A4296E9D2A}" name="Decade" dataDxfId="5"/>
    <tableColumn id="2" xr3:uid="{EF9B27DA-8671-4A75-8BCE-81204096CB3D}" name="No. of Girls Named Karen" dataDxfId="4" dataCellStyle="Comma"/>
    <tableColumn id="3" xr3:uid="{F8D38E64-2055-49D3-86DF-C3F7CA6F521A}" name="% of Girls Named Karen" dataDxfId="3" dataCellStyle="Percent">
      <calculatedColumnFormula>C3/SUM(C$3:C$14)</calculatedColumnFormula>
    </tableColumn>
    <tableColumn id="4" xr3:uid="{77A11041-BD6F-44D2-9E85-90FCE9A99B57}" name="No. of Boys Named Karen" dataDxfId="2" dataCellStyle="Comma"/>
    <tableColumn id="5" xr3:uid="{A8A2FDB4-A94D-4FB4-B13A-567B4820779C}" name="% of Boys Named Karen" dataDxfId="1" dataCellStyle="Percent">
      <calculatedColumnFormula>E3/SUM(E$3:E$14)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sum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sum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sum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sum-formula-excel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sum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sum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sum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C0D9-5963-40B1-96FB-09B59B3CA997}">
  <sheetPr codeName="Sheet7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47" t="s">
        <v>36</v>
      </c>
    </row>
    <row r="2" spans="1:6" x14ac:dyDescent="0.25">
      <c r="B2" s="48" t="s">
        <v>37</v>
      </c>
    </row>
    <row r="4" spans="1:6" x14ac:dyDescent="0.25">
      <c r="B4" s="1" t="s">
        <v>19</v>
      </c>
      <c r="F4" s="49" t="s">
        <v>20</v>
      </c>
    </row>
    <row r="5" spans="1:6" x14ac:dyDescent="0.25">
      <c r="B5" s="48" t="s">
        <v>30</v>
      </c>
      <c r="F5" s="48" t="s">
        <v>21</v>
      </c>
    </row>
    <row r="6" spans="1:6" x14ac:dyDescent="0.25">
      <c r="B6" s="48" t="s">
        <v>31</v>
      </c>
      <c r="F6" s="48" t="s">
        <v>22</v>
      </c>
    </row>
    <row r="7" spans="1:6" x14ac:dyDescent="0.25">
      <c r="B7" s="48" t="s">
        <v>32</v>
      </c>
      <c r="F7" s="48" t="s">
        <v>23</v>
      </c>
    </row>
    <row r="8" spans="1:6" x14ac:dyDescent="0.25">
      <c r="B8" s="48" t="s">
        <v>33</v>
      </c>
    </row>
    <row r="9" spans="1:6" x14ac:dyDescent="0.25">
      <c r="B9" s="48" t="s">
        <v>34</v>
      </c>
    </row>
    <row r="10" spans="1:6" x14ac:dyDescent="0.25">
      <c r="B10" s="48" t="s">
        <v>35</v>
      </c>
    </row>
    <row r="12" spans="1:6" x14ac:dyDescent="0.25">
      <c r="F12" s="49"/>
    </row>
    <row r="13" spans="1:6" ht="20.25" thickBot="1" x14ac:dyDescent="0.35">
      <c r="B13" s="50" t="s">
        <v>24</v>
      </c>
    </row>
    <row r="14" spans="1:6" ht="15.75" thickTop="1" x14ac:dyDescent="0.25">
      <c r="B14" s="51" t="s">
        <v>25</v>
      </c>
    </row>
    <row r="37" spans="2:2" x14ac:dyDescent="0.25">
      <c r="B37" s="52" t="s">
        <v>26</v>
      </c>
    </row>
    <row r="38" spans="2:2" x14ac:dyDescent="0.25">
      <c r="B38" s="52" t="s">
        <v>27</v>
      </c>
    </row>
    <row r="39" spans="2:2" x14ac:dyDescent="0.25">
      <c r="B39" s="52" t="s">
        <v>28</v>
      </c>
    </row>
    <row r="47" spans="2:2" x14ac:dyDescent="0.25">
      <c r="B47" s="51" t="s">
        <v>29</v>
      </c>
    </row>
  </sheetData>
  <dataConsolidate/>
  <hyperlinks>
    <hyperlink ref="B2" r:id="rId1" display="https://www.automateexcel.com/functions/sum-formula-excel" xr:uid="{AE9AC4C3-FE1C-4F5A-B289-5C4090321DFC}"/>
    <hyperlink ref="F5" r:id="rId2" xr:uid="{1DC70802-6276-481A-9EC9-BA7A259B05B5}"/>
    <hyperlink ref="F6" r:id="rId3" xr:uid="{C77F2FAE-82C6-474A-A71F-300BD4FCC71C}"/>
    <hyperlink ref="F7" r:id="rId4" xr:uid="{B2CFFB2B-5E48-4D9E-89EB-EEB2142F2511}"/>
    <hyperlink ref="B5" location="'How to Use SUM'!$A$1" display="How to Use SUM" xr:uid="{CE9C91A7-16E3-409B-85AA-07E315D426F2}"/>
    <hyperlink ref="B6" location="'Multiple Args'!$A$1" display="Multiple Args" xr:uid="{01B8A74E-6CFE-4283-A7BF-90664D1DA0E3}"/>
    <hyperlink ref="B7" location="'Filtered'!$A$1" display="Filtered" xr:uid="{1F42B1D3-29AE-4F83-A625-E2CC38B25034}"/>
    <hyperlink ref="B8" location="'AutoSum'!$A$1" display="AutoSum" xr:uid="{22895CC3-AF4E-4CC6-A2B8-1FF445514621}"/>
    <hyperlink ref="B9" location="'SUM entire'!$A$1" display="SUM entire" xr:uid="{7FED3FC9-B5AE-490D-9509-B80BD7785126}"/>
    <hyperlink ref="B10" location="'SUM entire ROW'!$A$1" display="SUM entire ROW" xr:uid="{B47DB9CF-CC64-4CB2-B908-8151A23E3A2D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28E4-F700-4445-BA6A-E41A78B0B8E2}">
  <sheetPr codeName="Sheet1"/>
  <dimension ref="A1:G18"/>
  <sheetViews>
    <sheetView showGridLines="0" workbookViewId="0">
      <selection activeCell="C3" sqref="C3:C14"/>
    </sheetView>
  </sheetViews>
  <sheetFormatPr defaultRowHeight="15" x14ac:dyDescent="0.25"/>
  <cols>
    <col min="1" max="1" width="3.42578125" style="1" customWidth="1"/>
    <col min="2" max="2" width="8.7109375" customWidth="1"/>
    <col min="3" max="4" width="13.28515625" customWidth="1"/>
    <col min="5" max="5" width="3.85546875" style="1" customWidth="1"/>
    <col min="6" max="6" width="13.7109375" customWidth="1"/>
    <col min="7" max="7" width="8.85546875" customWidth="1"/>
  </cols>
  <sheetData>
    <row r="1" spans="2:7" x14ac:dyDescent="0.25">
      <c r="G1" s="19"/>
    </row>
    <row r="2" spans="2:7" ht="28.5" customHeight="1" x14ac:dyDescent="0.25">
      <c r="B2" s="20" t="s">
        <v>12</v>
      </c>
      <c r="C2" s="21" t="s">
        <v>14</v>
      </c>
      <c r="D2" s="21" t="s">
        <v>15</v>
      </c>
      <c r="E2" s="3"/>
      <c r="F2" s="20" t="s">
        <v>13</v>
      </c>
      <c r="G2" s="26">
        <f>SUM(C3:C14)</f>
        <v>986009</v>
      </c>
    </row>
    <row r="3" spans="2:7" x14ac:dyDescent="0.25">
      <c r="B3" s="22" t="s">
        <v>0</v>
      </c>
      <c r="C3" s="23">
        <v>98</v>
      </c>
      <c r="D3" s="23"/>
    </row>
    <row r="4" spans="2:7" x14ac:dyDescent="0.25">
      <c r="B4" s="24" t="s">
        <v>1</v>
      </c>
      <c r="C4" s="25">
        <v>304</v>
      </c>
      <c r="D4" s="25"/>
    </row>
    <row r="5" spans="2:7" x14ac:dyDescent="0.25">
      <c r="B5" s="22" t="s">
        <v>2</v>
      </c>
      <c r="C5" s="23">
        <v>565</v>
      </c>
      <c r="D5" s="23"/>
    </row>
    <row r="6" spans="2:7" x14ac:dyDescent="0.25">
      <c r="B6" s="24" t="s">
        <v>3</v>
      </c>
      <c r="C6" s="25">
        <v>16696</v>
      </c>
      <c r="D6" s="25">
        <v>68</v>
      </c>
    </row>
    <row r="7" spans="2:7" x14ac:dyDescent="0.25">
      <c r="B7" s="22" t="s">
        <v>4</v>
      </c>
      <c r="C7" s="23">
        <v>167693</v>
      </c>
      <c r="D7" s="23">
        <v>454</v>
      </c>
    </row>
    <row r="8" spans="2:7" x14ac:dyDescent="0.25">
      <c r="B8" s="24" t="s">
        <v>5</v>
      </c>
      <c r="C8" s="25">
        <v>332490</v>
      </c>
      <c r="D8" s="25">
        <v>563</v>
      </c>
    </row>
    <row r="9" spans="2:7" x14ac:dyDescent="0.25">
      <c r="B9" s="22" t="s">
        <v>6</v>
      </c>
      <c r="C9" s="23">
        <v>286047</v>
      </c>
      <c r="D9" s="23">
        <v>722</v>
      </c>
    </row>
    <row r="10" spans="2:7" x14ac:dyDescent="0.25">
      <c r="B10" s="24" t="s">
        <v>7</v>
      </c>
      <c r="C10" s="25">
        <v>95186</v>
      </c>
      <c r="D10" s="25">
        <v>379</v>
      </c>
    </row>
    <row r="11" spans="2:7" x14ac:dyDescent="0.25">
      <c r="B11" s="22" t="s">
        <v>8</v>
      </c>
      <c r="C11" s="23">
        <v>34915</v>
      </c>
      <c r="D11" s="23">
        <v>272</v>
      </c>
    </row>
    <row r="12" spans="2:7" x14ac:dyDescent="0.25">
      <c r="B12" s="24" t="s">
        <v>9</v>
      </c>
      <c r="C12" s="25">
        <v>24511</v>
      </c>
      <c r="D12" s="25">
        <v>178</v>
      </c>
    </row>
    <row r="13" spans="2:7" x14ac:dyDescent="0.25">
      <c r="B13" s="22" t="s">
        <v>10</v>
      </c>
      <c r="C13" s="23">
        <v>20597</v>
      </c>
      <c r="D13" s="23">
        <v>103</v>
      </c>
    </row>
    <row r="14" spans="2:7" x14ac:dyDescent="0.25">
      <c r="B14" s="24" t="s">
        <v>11</v>
      </c>
      <c r="C14" s="25">
        <v>6907</v>
      </c>
      <c r="D14" s="25">
        <v>32</v>
      </c>
    </row>
    <row r="16" spans="2:7" x14ac:dyDescent="0.25">
      <c r="B16" s="48" t="s">
        <v>37</v>
      </c>
    </row>
    <row r="18" spans="2:2" x14ac:dyDescent="0.25">
      <c r="B18" s="49" t="s">
        <v>38</v>
      </c>
    </row>
  </sheetData>
  <hyperlinks>
    <hyperlink ref="B16" r:id="rId1" display="https://www.automateexcel.com/functions/sum-formula-excel" xr:uid="{03DB27CA-D292-4541-AED8-FBD91316569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61BA1-8AFA-4F11-AC47-4FC799C4DCA1}">
  <sheetPr codeName="Sheet2"/>
  <dimension ref="B1:I18"/>
  <sheetViews>
    <sheetView showGridLines="0" workbookViewId="0">
      <selection activeCell="I2" sqref="I2"/>
    </sheetView>
  </sheetViews>
  <sheetFormatPr defaultRowHeight="15" x14ac:dyDescent="0.25"/>
  <cols>
    <col min="1" max="1" width="3.42578125" style="1" customWidth="1"/>
    <col min="2" max="2" width="8.5703125" style="1" customWidth="1"/>
    <col min="3" max="3" width="13.28515625" style="1" customWidth="1"/>
    <col min="4" max="5" width="14.140625" style="1" customWidth="1"/>
    <col min="6" max="6" width="14" style="1" customWidth="1"/>
    <col min="7" max="7" width="3.85546875" style="1" customWidth="1"/>
    <col min="8" max="8" width="13.7109375" style="1" customWidth="1"/>
    <col min="9" max="9" width="8.85546875" style="1" customWidth="1"/>
    <col min="10" max="16384" width="9.140625" style="1"/>
  </cols>
  <sheetData>
    <row r="1" spans="2:9" x14ac:dyDescent="0.25">
      <c r="I1" s="5"/>
    </row>
    <row r="2" spans="2:9" ht="28.5" customHeight="1" x14ac:dyDescent="0.25">
      <c r="B2" s="20" t="s">
        <v>12</v>
      </c>
      <c r="C2" s="21" t="s">
        <v>14</v>
      </c>
      <c r="D2" s="21" t="s">
        <v>16</v>
      </c>
      <c r="E2" s="21" t="s">
        <v>15</v>
      </c>
      <c r="F2" s="21" t="s">
        <v>17</v>
      </c>
      <c r="G2" s="3"/>
      <c r="H2" s="29" t="s">
        <v>13</v>
      </c>
      <c r="I2" s="26">
        <f>SUM(C3:C14,E3:E14)</f>
        <v>988780</v>
      </c>
    </row>
    <row r="3" spans="2:9" x14ac:dyDescent="0.25">
      <c r="B3" s="22" t="s">
        <v>0</v>
      </c>
      <c r="C3" s="23">
        <v>98</v>
      </c>
      <c r="D3" s="27">
        <f>C3/SUM(C$3:C$14)</f>
        <v>9.9390573514034856E-5</v>
      </c>
      <c r="E3" s="23"/>
      <c r="F3" s="27">
        <f>E3/SUM(E$3:E$14)</f>
        <v>0</v>
      </c>
    </row>
    <row r="4" spans="2:9" x14ac:dyDescent="0.25">
      <c r="B4" s="24" t="s">
        <v>1</v>
      </c>
      <c r="C4" s="25">
        <v>304</v>
      </c>
      <c r="D4" s="28">
        <f t="shared" ref="D4:F14" si="0">C4/SUM(C$3:C$14)</f>
        <v>3.0831361579863875E-4</v>
      </c>
      <c r="E4" s="25"/>
      <c r="F4" s="28">
        <f t="shared" si="0"/>
        <v>0</v>
      </c>
    </row>
    <row r="5" spans="2:9" x14ac:dyDescent="0.25">
      <c r="B5" s="22" t="s">
        <v>2</v>
      </c>
      <c r="C5" s="23">
        <v>565</v>
      </c>
      <c r="D5" s="27">
        <f t="shared" si="0"/>
        <v>5.7301708199418053E-4</v>
      </c>
      <c r="E5" s="23"/>
      <c r="F5" s="27">
        <f t="shared" si="0"/>
        <v>0</v>
      </c>
    </row>
    <row r="6" spans="2:9" x14ac:dyDescent="0.25">
      <c r="B6" s="24" t="s">
        <v>3</v>
      </c>
      <c r="C6" s="25">
        <v>16696</v>
      </c>
      <c r="D6" s="28">
        <f t="shared" si="0"/>
        <v>1.6932908320309449E-2</v>
      </c>
      <c r="E6" s="25">
        <v>68</v>
      </c>
      <c r="F6" s="28">
        <f t="shared" si="0"/>
        <v>2.4539877300613498E-2</v>
      </c>
    </row>
    <row r="7" spans="2:9" x14ac:dyDescent="0.25">
      <c r="B7" s="22" t="s">
        <v>4</v>
      </c>
      <c r="C7" s="23">
        <v>167693</v>
      </c>
      <c r="D7" s="27">
        <f t="shared" si="0"/>
        <v>0.17007248412539844</v>
      </c>
      <c r="E7" s="23">
        <v>454</v>
      </c>
      <c r="F7" s="27">
        <f t="shared" si="0"/>
        <v>0.16383976903644892</v>
      </c>
    </row>
    <row r="8" spans="2:9" x14ac:dyDescent="0.25">
      <c r="B8" s="24" t="s">
        <v>5</v>
      </c>
      <c r="C8" s="25">
        <v>332490</v>
      </c>
      <c r="D8" s="28">
        <f t="shared" si="0"/>
        <v>0.33720787538450459</v>
      </c>
      <c r="E8" s="25">
        <v>563</v>
      </c>
      <c r="F8" s="28">
        <f t="shared" si="0"/>
        <v>0.20317574882713821</v>
      </c>
    </row>
    <row r="9" spans="2:9" x14ac:dyDescent="0.25">
      <c r="B9" s="22" t="s">
        <v>6</v>
      </c>
      <c r="C9" s="23">
        <v>286047</v>
      </c>
      <c r="D9" s="27">
        <f t="shared" si="0"/>
        <v>0.29010587124458298</v>
      </c>
      <c r="E9" s="23">
        <v>722</v>
      </c>
      <c r="F9" s="27">
        <f t="shared" si="0"/>
        <v>0.26055575604474918</v>
      </c>
    </row>
    <row r="10" spans="2:9" x14ac:dyDescent="0.25">
      <c r="B10" s="24" t="s">
        <v>7</v>
      </c>
      <c r="C10" s="25">
        <v>95186</v>
      </c>
      <c r="D10" s="28">
        <f t="shared" si="0"/>
        <v>9.6536644188846152E-2</v>
      </c>
      <c r="E10" s="25">
        <v>379</v>
      </c>
      <c r="F10" s="28">
        <f t="shared" si="0"/>
        <v>0.1367737278960664</v>
      </c>
    </row>
    <row r="11" spans="2:9" x14ac:dyDescent="0.25">
      <c r="B11" s="22" t="s">
        <v>8</v>
      </c>
      <c r="C11" s="23">
        <v>34915</v>
      </c>
      <c r="D11" s="27">
        <f t="shared" si="0"/>
        <v>3.541042728818905E-2</v>
      </c>
      <c r="E11" s="23">
        <v>272</v>
      </c>
      <c r="F11" s="27">
        <f t="shared" si="0"/>
        <v>9.815950920245399E-2</v>
      </c>
    </row>
    <row r="12" spans="2:9" x14ac:dyDescent="0.25">
      <c r="B12" s="24" t="s">
        <v>9</v>
      </c>
      <c r="C12" s="25">
        <v>24511</v>
      </c>
      <c r="D12" s="28">
        <f t="shared" si="0"/>
        <v>2.4858799463290903E-2</v>
      </c>
      <c r="E12" s="25">
        <v>178</v>
      </c>
      <c r="F12" s="28">
        <f t="shared" si="0"/>
        <v>6.423673763984121E-2</v>
      </c>
    </row>
    <row r="13" spans="2:9" x14ac:dyDescent="0.25">
      <c r="B13" s="22" t="s">
        <v>10</v>
      </c>
      <c r="C13" s="23">
        <v>20597</v>
      </c>
      <c r="D13" s="27">
        <f t="shared" si="0"/>
        <v>2.0889261659883428E-2</v>
      </c>
      <c r="E13" s="23">
        <v>103</v>
      </c>
      <c r="F13" s="27">
        <f t="shared" si="0"/>
        <v>3.7170696499458679E-2</v>
      </c>
    </row>
    <row r="14" spans="2:9" x14ac:dyDescent="0.25">
      <c r="B14" s="24" t="s">
        <v>11</v>
      </c>
      <c r="C14" s="25">
        <v>6907</v>
      </c>
      <c r="D14" s="28">
        <f t="shared" si="0"/>
        <v>7.0050070536881509E-3</v>
      </c>
      <c r="E14" s="25">
        <v>32</v>
      </c>
      <c r="F14" s="28">
        <f t="shared" si="0"/>
        <v>1.154817755322988E-2</v>
      </c>
    </row>
    <row r="16" spans="2:9" x14ac:dyDescent="0.25">
      <c r="B16" s="48" t="s">
        <v>37</v>
      </c>
    </row>
    <row r="18" spans="2:2" x14ac:dyDescent="0.25">
      <c r="B18" s="49" t="s">
        <v>38</v>
      </c>
    </row>
  </sheetData>
  <hyperlinks>
    <hyperlink ref="B16" r:id="rId1" display="https://www.automateexcel.com/functions/sum-formula-excel" xr:uid="{0E9D07B6-0E06-49D5-8C7B-A63E0E24F5F8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713F-AF1F-4D23-8289-26993242B989}">
  <sheetPr codeName="Sheet3"/>
  <dimension ref="B1:K18"/>
  <sheetViews>
    <sheetView showGridLines="0" workbookViewId="0">
      <selection activeCell="C3" sqref="C3:C13"/>
    </sheetView>
  </sheetViews>
  <sheetFormatPr defaultRowHeight="15" x14ac:dyDescent="0.25"/>
  <cols>
    <col min="1" max="1" width="3.42578125" style="1" customWidth="1"/>
    <col min="2" max="2" width="13.140625" style="1" bestFit="1" customWidth="1"/>
    <col min="3" max="6" width="15.5703125" style="1" customWidth="1"/>
    <col min="7" max="7" width="3.85546875" style="1" customWidth="1"/>
    <col min="8" max="8" width="13.7109375" style="1" customWidth="1"/>
    <col min="9" max="9" width="8.85546875" style="1" customWidth="1"/>
    <col min="10" max="16384" width="9.140625" style="1"/>
  </cols>
  <sheetData>
    <row r="1" spans="2:11" x14ac:dyDescent="0.25">
      <c r="I1" s="5"/>
    </row>
    <row r="2" spans="2:11" ht="28.5" customHeight="1" x14ac:dyDescent="0.25">
      <c r="B2" s="4" t="s">
        <v>12</v>
      </c>
      <c r="C2" s="15" t="s">
        <v>14</v>
      </c>
      <c r="D2" s="15" t="s">
        <v>16</v>
      </c>
      <c r="E2" s="16" t="s">
        <v>15</v>
      </c>
      <c r="F2" s="17" t="s">
        <v>17</v>
      </c>
      <c r="G2" s="3"/>
      <c r="H2" s="2" t="s">
        <v>13</v>
      </c>
      <c r="I2" s="6">
        <f>SUM(C3:C14,E3:E14)</f>
        <v>988780</v>
      </c>
    </row>
    <row r="3" spans="2:11" x14ac:dyDescent="0.25">
      <c r="B3" s="13" t="s">
        <v>0</v>
      </c>
      <c r="C3" s="7">
        <v>98</v>
      </c>
      <c r="D3" s="9">
        <f>C3/SUM(C$3:C$14)</f>
        <v>9.9390573514034856E-5</v>
      </c>
      <c r="E3" s="7"/>
      <c r="F3" s="11">
        <f>E3/SUM(E$3:E$14)</f>
        <v>0</v>
      </c>
      <c r="K3" s="38" t="s">
        <v>18</v>
      </c>
    </row>
    <row r="4" spans="2:11" hidden="1" x14ac:dyDescent="0.25">
      <c r="B4" s="14" t="s">
        <v>1</v>
      </c>
      <c r="C4" s="8">
        <v>304</v>
      </c>
      <c r="D4" s="10">
        <f t="shared" ref="D4:F14" si="0">C4/SUM(C$3:C$14)</f>
        <v>3.0831361579863875E-4</v>
      </c>
      <c r="E4" s="8"/>
      <c r="F4" s="12">
        <f t="shared" si="0"/>
        <v>0</v>
      </c>
    </row>
    <row r="5" spans="2:11" hidden="1" x14ac:dyDescent="0.25">
      <c r="B5" s="13" t="s">
        <v>2</v>
      </c>
      <c r="C5" s="7">
        <v>565</v>
      </c>
      <c r="D5" s="9">
        <f t="shared" si="0"/>
        <v>5.7301708199418053E-4</v>
      </c>
      <c r="E5" s="7"/>
      <c r="F5" s="11">
        <f t="shared" si="0"/>
        <v>0</v>
      </c>
    </row>
    <row r="6" spans="2:11" hidden="1" x14ac:dyDescent="0.25">
      <c r="B6" s="14" t="s">
        <v>3</v>
      </c>
      <c r="C6" s="8">
        <v>16696</v>
      </c>
      <c r="D6" s="10">
        <f t="shared" si="0"/>
        <v>1.6932908320309449E-2</v>
      </c>
      <c r="E6" s="8">
        <v>68</v>
      </c>
      <c r="F6" s="12">
        <f t="shared" si="0"/>
        <v>2.4539877300613498E-2</v>
      </c>
    </row>
    <row r="7" spans="2:11" hidden="1" x14ac:dyDescent="0.25">
      <c r="B7" s="13" t="s">
        <v>4</v>
      </c>
      <c r="C7" s="7">
        <v>167693</v>
      </c>
      <c r="D7" s="9">
        <f t="shared" si="0"/>
        <v>0.17007248412539844</v>
      </c>
      <c r="E7" s="7">
        <v>454</v>
      </c>
      <c r="F7" s="11">
        <f t="shared" si="0"/>
        <v>0.16383976903644892</v>
      </c>
    </row>
    <row r="8" spans="2:11" hidden="1" x14ac:dyDescent="0.25">
      <c r="B8" s="14" t="s">
        <v>5</v>
      </c>
      <c r="C8" s="8">
        <v>332490</v>
      </c>
      <c r="D8" s="10">
        <f t="shared" si="0"/>
        <v>0.33720787538450459</v>
      </c>
      <c r="E8" s="8">
        <v>563</v>
      </c>
      <c r="F8" s="12">
        <f t="shared" si="0"/>
        <v>0.20317574882713821</v>
      </c>
    </row>
    <row r="9" spans="2:11" hidden="1" x14ac:dyDescent="0.25">
      <c r="B9" s="13" t="s">
        <v>6</v>
      </c>
      <c r="C9" s="7">
        <v>286047</v>
      </c>
      <c r="D9" s="9">
        <f t="shared" si="0"/>
        <v>0.29010587124458298</v>
      </c>
      <c r="E9" s="7">
        <v>722</v>
      </c>
      <c r="F9" s="11">
        <f t="shared" si="0"/>
        <v>0.26055575604474918</v>
      </c>
    </row>
    <row r="10" spans="2:11" hidden="1" x14ac:dyDescent="0.25">
      <c r="B10" s="14" t="s">
        <v>7</v>
      </c>
      <c r="C10" s="8">
        <v>95186</v>
      </c>
      <c r="D10" s="10">
        <f t="shared" si="0"/>
        <v>9.6536644188846152E-2</v>
      </c>
      <c r="E10" s="8">
        <v>379</v>
      </c>
      <c r="F10" s="12">
        <f t="shared" si="0"/>
        <v>0.1367737278960664</v>
      </c>
    </row>
    <row r="11" spans="2:11" hidden="1" x14ac:dyDescent="0.25">
      <c r="B11" s="13" t="s">
        <v>8</v>
      </c>
      <c r="C11" s="7">
        <v>34915</v>
      </c>
      <c r="D11" s="9">
        <f t="shared" si="0"/>
        <v>3.541042728818905E-2</v>
      </c>
      <c r="E11" s="7">
        <v>272</v>
      </c>
      <c r="F11" s="11">
        <f t="shared" si="0"/>
        <v>9.815950920245399E-2</v>
      </c>
    </row>
    <row r="12" spans="2:11" hidden="1" x14ac:dyDescent="0.25">
      <c r="B12" s="14" t="s">
        <v>9</v>
      </c>
      <c r="C12" s="8">
        <v>24511</v>
      </c>
      <c r="D12" s="10">
        <f t="shared" si="0"/>
        <v>2.4858799463290903E-2</v>
      </c>
      <c r="E12" s="8">
        <v>178</v>
      </c>
      <c r="F12" s="12">
        <f t="shared" si="0"/>
        <v>6.423673763984121E-2</v>
      </c>
    </row>
    <row r="13" spans="2:11" x14ac:dyDescent="0.25">
      <c r="B13" s="13" t="s">
        <v>10</v>
      </c>
      <c r="C13" s="7">
        <v>20597</v>
      </c>
      <c r="D13" s="9">
        <f t="shared" si="0"/>
        <v>2.0889261659883428E-2</v>
      </c>
      <c r="E13" s="7">
        <v>103</v>
      </c>
      <c r="F13" s="11">
        <f t="shared" si="0"/>
        <v>3.7170696499458679E-2</v>
      </c>
    </row>
    <row r="14" spans="2:11" hidden="1" x14ac:dyDescent="0.25">
      <c r="B14" s="14" t="s">
        <v>11</v>
      </c>
      <c r="C14" s="8">
        <v>6907</v>
      </c>
      <c r="D14" s="10">
        <f t="shared" si="0"/>
        <v>7.0050070536881509E-3</v>
      </c>
      <c r="E14" s="8">
        <v>32</v>
      </c>
      <c r="F14" s="12">
        <f t="shared" si="0"/>
        <v>1.154817755322988E-2</v>
      </c>
    </row>
    <row r="16" spans="2:11" x14ac:dyDescent="0.25">
      <c r="B16" s="48" t="s">
        <v>37</v>
      </c>
    </row>
    <row r="18" spans="2:2" x14ac:dyDescent="0.25">
      <c r="B18" s="49" t="s">
        <v>38</v>
      </c>
    </row>
  </sheetData>
  <hyperlinks>
    <hyperlink ref="B16" r:id="rId1" display="https://www.automateexcel.com/functions/sum-formula-excel" xr:uid="{202A9B7B-9BFF-45F7-A2BA-D4D6B7DA90C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AC09-8DF1-43D8-9192-AFF31B5DFE29}">
  <sheetPr codeName="Sheet4"/>
  <dimension ref="B1:G19"/>
  <sheetViews>
    <sheetView showGridLines="0" workbookViewId="0">
      <selection activeCell="C15" sqref="C15"/>
    </sheetView>
  </sheetViews>
  <sheetFormatPr defaultRowHeight="15" x14ac:dyDescent="0.25"/>
  <cols>
    <col min="1" max="1" width="3.42578125" style="1" customWidth="1"/>
    <col min="2" max="2" width="13.140625" style="1" bestFit="1" customWidth="1"/>
    <col min="3" max="4" width="15.42578125" style="1" customWidth="1"/>
    <col min="5" max="5" width="3.85546875" style="1" customWidth="1"/>
    <col min="6" max="6" width="13.7109375" style="1" customWidth="1"/>
    <col min="7" max="7" width="8.85546875" style="1" customWidth="1"/>
    <col min="8" max="16384" width="9.140625" style="1"/>
  </cols>
  <sheetData>
    <row r="1" spans="2:7" x14ac:dyDescent="0.25">
      <c r="F1"/>
      <c r="G1"/>
    </row>
    <row r="2" spans="2:7" ht="28.5" customHeight="1" x14ac:dyDescent="0.25">
      <c r="B2" s="39" t="s">
        <v>12</v>
      </c>
      <c r="C2" s="31" t="s">
        <v>14</v>
      </c>
      <c r="D2" s="32" t="s">
        <v>15</v>
      </c>
      <c r="E2" s="3"/>
      <c r="F2"/>
      <c r="G2"/>
    </row>
    <row r="3" spans="2:7" x14ac:dyDescent="0.25">
      <c r="B3" s="40" t="s">
        <v>0</v>
      </c>
      <c r="C3" s="23">
        <v>98</v>
      </c>
      <c r="D3" s="33"/>
      <c r="F3"/>
      <c r="G3"/>
    </row>
    <row r="4" spans="2:7" x14ac:dyDescent="0.25">
      <c r="B4" s="41" t="s">
        <v>1</v>
      </c>
      <c r="C4" s="25">
        <v>304</v>
      </c>
      <c r="D4" s="34"/>
    </row>
    <row r="5" spans="2:7" x14ac:dyDescent="0.25">
      <c r="B5" s="40" t="s">
        <v>2</v>
      </c>
      <c r="C5" s="23">
        <v>565</v>
      </c>
      <c r="D5" s="33"/>
    </row>
    <row r="6" spans="2:7" x14ac:dyDescent="0.25">
      <c r="B6" s="41" t="s">
        <v>3</v>
      </c>
      <c r="C6" s="25">
        <v>16696</v>
      </c>
      <c r="D6" s="34">
        <v>68</v>
      </c>
    </row>
    <row r="7" spans="2:7" x14ac:dyDescent="0.25">
      <c r="B7" s="40" t="s">
        <v>4</v>
      </c>
      <c r="C7" s="23">
        <v>167693</v>
      </c>
      <c r="D7" s="33">
        <v>454</v>
      </c>
    </row>
    <row r="8" spans="2:7" x14ac:dyDescent="0.25">
      <c r="B8" s="41" t="s">
        <v>5</v>
      </c>
      <c r="C8" s="25">
        <v>332490</v>
      </c>
      <c r="D8" s="34">
        <v>563</v>
      </c>
    </row>
    <row r="9" spans="2:7" x14ac:dyDescent="0.25">
      <c r="B9" s="40" t="s">
        <v>6</v>
      </c>
      <c r="C9" s="23">
        <v>286047</v>
      </c>
      <c r="D9" s="33">
        <v>722</v>
      </c>
    </row>
    <row r="10" spans="2:7" x14ac:dyDescent="0.25">
      <c r="B10" s="41" t="s">
        <v>7</v>
      </c>
      <c r="C10" s="25">
        <v>95186</v>
      </c>
      <c r="D10" s="34">
        <v>379</v>
      </c>
    </row>
    <row r="11" spans="2:7" x14ac:dyDescent="0.25">
      <c r="B11" s="40" t="s">
        <v>8</v>
      </c>
      <c r="C11" s="23">
        <v>34915</v>
      </c>
      <c r="D11" s="33">
        <v>272</v>
      </c>
    </row>
    <row r="12" spans="2:7" x14ac:dyDescent="0.25">
      <c r="B12" s="41" t="s">
        <v>9</v>
      </c>
      <c r="C12" s="25">
        <v>24511</v>
      </c>
      <c r="D12" s="34">
        <v>178</v>
      </c>
    </row>
    <row r="13" spans="2:7" x14ac:dyDescent="0.25">
      <c r="B13" s="40" t="s">
        <v>10</v>
      </c>
      <c r="C13" s="23">
        <v>20597</v>
      </c>
      <c r="D13" s="33">
        <v>103</v>
      </c>
    </row>
    <row r="14" spans="2:7" x14ac:dyDescent="0.25">
      <c r="B14" s="42" t="s">
        <v>11</v>
      </c>
      <c r="C14" s="43">
        <v>6907</v>
      </c>
      <c r="D14" s="44">
        <v>32</v>
      </c>
    </row>
    <row r="15" spans="2:7" x14ac:dyDescent="0.25">
      <c r="C15" s="18">
        <f>SUM(C3:C14)</f>
        <v>986009</v>
      </c>
      <c r="D15" s="18">
        <f>SUM(D3:D14)</f>
        <v>2771</v>
      </c>
    </row>
    <row r="17" spans="2:2" x14ac:dyDescent="0.25">
      <c r="B17" s="48" t="s">
        <v>37</v>
      </c>
    </row>
    <row r="19" spans="2:2" x14ac:dyDescent="0.25">
      <c r="B19" s="49" t="s">
        <v>38</v>
      </c>
    </row>
  </sheetData>
  <hyperlinks>
    <hyperlink ref="B17" r:id="rId1" display="https://www.automateexcel.com/functions/sum-formula-excel" xr:uid="{6747DE5D-9896-456A-AF86-CD6E71EF690F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511A-D0FE-43FB-BA30-804C2FE7039B}">
  <sheetPr codeName="Sheet5"/>
  <dimension ref="B1:G18"/>
  <sheetViews>
    <sheetView showGridLines="0" workbookViewId="0">
      <selection activeCell="H10" sqref="H10"/>
    </sheetView>
  </sheetViews>
  <sheetFormatPr defaultRowHeight="15" x14ac:dyDescent="0.25"/>
  <cols>
    <col min="1" max="1" width="3.42578125" style="1" customWidth="1"/>
    <col min="2" max="2" width="8" style="1" customWidth="1"/>
    <col min="3" max="3" width="13.140625" style="1" customWidth="1"/>
    <col min="4" max="4" width="13.5703125" style="1" customWidth="1"/>
    <col min="5" max="5" width="3.85546875" style="1" customWidth="1"/>
    <col min="6" max="6" width="12.7109375" style="1" customWidth="1"/>
    <col min="7" max="7" width="8.85546875" style="1" customWidth="1"/>
    <col min="8" max="16384" width="9.140625" style="1"/>
  </cols>
  <sheetData>
    <row r="1" spans="2:7" x14ac:dyDescent="0.25">
      <c r="G1" s="5"/>
    </row>
    <row r="2" spans="2:7" ht="28.5" customHeight="1" x14ac:dyDescent="0.25">
      <c r="B2" s="30" t="s">
        <v>12</v>
      </c>
      <c r="C2" s="31" t="s">
        <v>14</v>
      </c>
      <c r="D2" s="32" t="s">
        <v>15</v>
      </c>
      <c r="E2" s="3"/>
      <c r="F2" s="30" t="s">
        <v>13</v>
      </c>
      <c r="G2" s="35">
        <f>SUM(C:C)</f>
        <v>986009</v>
      </c>
    </row>
    <row r="3" spans="2:7" x14ac:dyDescent="0.25">
      <c r="B3" s="22" t="s">
        <v>0</v>
      </c>
      <c r="C3" s="23">
        <v>98</v>
      </c>
      <c r="D3" s="33"/>
    </row>
    <row r="4" spans="2:7" x14ac:dyDescent="0.25">
      <c r="B4" s="24" t="s">
        <v>1</v>
      </c>
      <c r="C4" s="25">
        <v>304</v>
      </c>
      <c r="D4" s="34"/>
    </row>
    <row r="5" spans="2:7" x14ac:dyDescent="0.25">
      <c r="B5" s="22" t="s">
        <v>2</v>
      </c>
      <c r="C5" s="23">
        <v>565</v>
      </c>
      <c r="D5" s="33"/>
    </row>
    <row r="6" spans="2:7" x14ac:dyDescent="0.25">
      <c r="B6" s="24" t="s">
        <v>3</v>
      </c>
      <c r="C6" s="25">
        <v>16696</v>
      </c>
      <c r="D6" s="34">
        <v>68</v>
      </c>
    </row>
    <row r="7" spans="2:7" x14ac:dyDescent="0.25">
      <c r="B7" s="22" t="s">
        <v>4</v>
      </c>
      <c r="C7" s="23">
        <v>167693</v>
      </c>
      <c r="D7" s="33">
        <v>454</v>
      </c>
    </row>
    <row r="8" spans="2:7" x14ac:dyDescent="0.25">
      <c r="B8" s="24" t="s">
        <v>5</v>
      </c>
      <c r="C8" s="25">
        <v>332490</v>
      </c>
      <c r="D8" s="34">
        <v>563</v>
      </c>
    </row>
    <row r="9" spans="2:7" x14ac:dyDescent="0.25">
      <c r="B9" s="22" t="s">
        <v>6</v>
      </c>
      <c r="C9" s="23">
        <v>286047</v>
      </c>
      <c r="D9" s="33">
        <v>722</v>
      </c>
    </row>
    <row r="10" spans="2:7" x14ac:dyDescent="0.25">
      <c r="B10" s="24" t="s">
        <v>7</v>
      </c>
      <c r="C10" s="25">
        <v>95186</v>
      </c>
      <c r="D10" s="34">
        <v>379</v>
      </c>
    </row>
    <row r="11" spans="2:7" x14ac:dyDescent="0.25">
      <c r="B11" s="22" t="s">
        <v>8</v>
      </c>
      <c r="C11" s="23">
        <v>34915</v>
      </c>
      <c r="D11" s="33">
        <v>272</v>
      </c>
    </row>
    <row r="12" spans="2:7" x14ac:dyDescent="0.25">
      <c r="B12" s="24" t="s">
        <v>9</v>
      </c>
      <c r="C12" s="25">
        <v>24511</v>
      </c>
      <c r="D12" s="34">
        <v>178</v>
      </c>
    </row>
    <row r="13" spans="2:7" x14ac:dyDescent="0.25">
      <c r="B13" s="22" t="s">
        <v>10</v>
      </c>
      <c r="C13" s="23">
        <v>20597</v>
      </c>
      <c r="D13" s="33">
        <v>103</v>
      </c>
    </row>
    <row r="14" spans="2:7" x14ac:dyDescent="0.25">
      <c r="B14" s="24" t="s">
        <v>11</v>
      </c>
      <c r="C14" s="25">
        <v>6907</v>
      </c>
      <c r="D14" s="34">
        <v>32</v>
      </c>
    </row>
    <row r="16" spans="2:7" x14ac:dyDescent="0.25">
      <c r="B16" s="48" t="s">
        <v>37</v>
      </c>
    </row>
    <row r="18" spans="2:2" x14ac:dyDescent="0.25">
      <c r="B18" s="49" t="s">
        <v>38</v>
      </c>
    </row>
  </sheetData>
  <hyperlinks>
    <hyperlink ref="B16" r:id="rId1" display="https://www.automateexcel.com/functions/sum-formula-excel" xr:uid="{137A5440-F72C-420E-81BA-7C19DF8D3445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C13C-C7C5-4A5A-8E53-C8529C0D9588}">
  <sheetPr codeName="Sheet6"/>
  <dimension ref="A1:N10"/>
  <sheetViews>
    <sheetView showGridLines="0" workbookViewId="0">
      <selection activeCell="C6" sqref="C6:D6"/>
    </sheetView>
  </sheetViews>
  <sheetFormatPr defaultRowHeight="15" x14ac:dyDescent="0.25"/>
  <cols>
    <col min="1" max="1" width="1.85546875" style="1" customWidth="1"/>
    <col min="2" max="2" width="13" style="1" customWidth="1"/>
    <col min="3" max="14" width="6.85546875" style="1" customWidth="1"/>
    <col min="15" max="16384" width="9.140625" style="1"/>
  </cols>
  <sheetData>
    <row r="1" spans="1:14" x14ac:dyDescent="0.25">
      <c r="B1" s="30" t="s">
        <v>12</v>
      </c>
      <c r="C1" s="36" t="s">
        <v>0</v>
      </c>
      <c r="D1" s="37" t="s">
        <v>1</v>
      </c>
      <c r="E1" s="36" t="s">
        <v>2</v>
      </c>
      <c r="F1" s="37" t="s">
        <v>3</v>
      </c>
      <c r="G1" s="36" t="s">
        <v>4</v>
      </c>
      <c r="H1" s="37" t="s">
        <v>5</v>
      </c>
      <c r="I1" s="36" t="s">
        <v>6</v>
      </c>
      <c r="J1" s="37" t="s">
        <v>7</v>
      </c>
      <c r="K1" s="36" t="s">
        <v>8</v>
      </c>
      <c r="L1" s="37" t="s">
        <v>9</v>
      </c>
      <c r="M1" s="36" t="s">
        <v>10</v>
      </c>
      <c r="N1" s="37" t="s">
        <v>11</v>
      </c>
    </row>
    <row r="2" spans="1:14" ht="28.5" customHeight="1" x14ac:dyDescent="0.25">
      <c r="A2" s="3"/>
      <c r="B2" s="30" t="s">
        <v>14</v>
      </c>
      <c r="C2" s="36">
        <v>98</v>
      </c>
      <c r="D2" s="37">
        <v>304</v>
      </c>
      <c r="E2" s="36">
        <v>565</v>
      </c>
      <c r="F2" s="37">
        <v>16696</v>
      </c>
      <c r="G2" s="36">
        <v>167693</v>
      </c>
      <c r="H2" s="37">
        <v>332490</v>
      </c>
      <c r="I2" s="36">
        <v>286047</v>
      </c>
      <c r="J2" s="37">
        <v>95186</v>
      </c>
      <c r="K2" s="36">
        <v>34915</v>
      </c>
      <c r="L2" s="37">
        <v>24511</v>
      </c>
      <c r="M2" s="36">
        <v>20597</v>
      </c>
      <c r="N2" s="37">
        <v>6907</v>
      </c>
    </row>
    <row r="6" spans="1:14" x14ac:dyDescent="0.25">
      <c r="B6" s="30" t="s">
        <v>13</v>
      </c>
      <c r="C6" s="45">
        <f>SUM(2:2)</f>
        <v>986009</v>
      </c>
      <c r="D6" s="46"/>
    </row>
    <row r="8" spans="1:14" x14ac:dyDescent="0.25">
      <c r="B8" s="48" t="s">
        <v>37</v>
      </c>
    </row>
    <row r="10" spans="1:14" x14ac:dyDescent="0.25">
      <c r="B10" s="49" t="s">
        <v>38</v>
      </c>
    </row>
  </sheetData>
  <mergeCells count="1">
    <mergeCell ref="C6:D6"/>
  </mergeCells>
  <hyperlinks>
    <hyperlink ref="B8" r:id="rId1" display="https://www.automateexcel.com/functions/sum-formula-excel" xr:uid="{EA64393C-1C59-441B-B80C-9A207864090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How to Use SUM</vt:lpstr>
      <vt:lpstr>Multiple Args</vt:lpstr>
      <vt:lpstr>Filtered</vt:lpstr>
      <vt:lpstr>AutoSum</vt:lpstr>
      <vt:lpstr>SUM entire</vt:lpstr>
      <vt:lpstr>SUM entire 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2021-09-01T01:27:57Z</dcterms:modified>
</cp:coreProperties>
</file>