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0CD3BDC9-0052-4091-8DBA-A17A8908AB14}" xr6:coauthVersionLast="47" xr6:coauthVersionMax="47" xr10:uidLastSave="{00000000-0000-0000-0000-000000000000}"/>
  <bookViews>
    <workbookView xWindow="-120" yWindow="-120" windowWidth="24240" windowHeight="13020" tabRatio="924" xr2:uid="{00000000-000D-0000-FFFF-FFFF00000000}"/>
  </bookViews>
  <sheets>
    <sheet name="Índice" sheetId="22" r:id="rId1"/>
    <sheet name="Margen de Beneficios-Master" sheetId="1" r:id="rId2"/>
    <sheet name="Margen de Beneficios-Paso1" sheetId="20" r:id="rId3"/>
    <sheet name="Margen de Beneficios-Paso2" sheetId="17" r:id="rId4"/>
    <sheet name="Margen de Beneficios-Paso3" sheetId="18" r:id="rId5"/>
    <sheet name="Margen de Beneficios-Paso4" sheetId="19" r:id="rId6"/>
    <sheet name="Margen de Beneficios-Final" sheetId="2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1" l="1"/>
  <c r="D9" i="21"/>
  <c r="D8" i="21"/>
  <c r="D7" i="21"/>
  <c r="D6" i="21"/>
  <c r="D5" i="21"/>
  <c r="D4" i="21"/>
  <c r="D9" i="1"/>
  <c r="D8" i="1"/>
  <c r="D7" i="1"/>
  <c r="D6" i="1"/>
  <c r="D5" i="1"/>
  <c r="D4" i="1"/>
  <c r="D3" i="1"/>
  <c r="D10" i="19"/>
  <c r="E10" i="19" s="1"/>
  <c r="D9" i="19"/>
  <c r="E9" i="19" s="1"/>
  <c r="D8" i="19"/>
  <c r="E8" i="19" s="1"/>
  <c r="D7" i="19"/>
  <c r="E7" i="19" s="1"/>
  <c r="D6" i="19"/>
  <c r="E6" i="19" s="1"/>
  <c r="D5" i="19"/>
  <c r="E5" i="19" s="1"/>
  <c r="D4" i="19"/>
  <c r="E4" i="19" s="1"/>
  <c r="D3" i="19"/>
  <c r="E3" i="19" s="1"/>
  <c r="D10" i="18"/>
  <c r="E10" i="18" s="1"/>
  <c r="D9" i="18"/>
  <c r="E9" i="18" s="1"/>
  <c r="D8" i="18"/>
  <c r="E8" i="18" s="1"/>
  <c r="D7" i="18"/>
  <c r="E7" i="18" s="1"/>
  <c r="D6" i="18"/>
  <c r="E6" i="18" s="1"/>
  <c r="D5" i="18"/>
  <c r="E5" i="18" s="1"/>
  <c r="D4" i="18"/>
  <c r="E4" i="18" s="1"/>
  <c r="D3" i="18"/>
  <c r="E3" i="18" s="1"/>
  <c r="D10" i="17"/>
  <c r="D9" i="17"/>
  <c r="D8" i="17"/>
  <c r="D7" i="17"/>
  <c r="D6" i="17"/>
  <c r="D5" i="17"/>
  <c r="D4" i="17"/>
  <c r="D3" i="17"/>
</calcChain>
</file>

<file path=xl/sharedStrings.xml><?xml version="1.0" encoding="utf-8"?>
<sst xmlns="http://schemas.openxmlformats.org/spreadsheetml/2006/main" count="35" uniqueCount="15">
  <si>
    <t xml:space="preserve"> </t>
  </si>
  <si>
    <t>Precio de Venta</t>
  </si>
  <si>
    <t>Costo Actual</t>
  </si>
  <si>
    <t>Mergen de Beneficio</t>
  </si>
  <si>
    <t>Beneficio</t>
  </si>
  <si>
    <t>Margen de Beneficios</t>
  </si>
  <si>
    <t>CALCULADORA MARGEN DE BENEFICIOS</t>
  </si>
  <si>
    <t>https://www.automateexcel.com/es/formulas/calculadora-margen-de-beneficios/</t>
  </si>
  <si>
    <t>Índice</t>
  </si>
  <si>
    <t>Margen de Beneficios-Master</t>
  </si>
  <si>
    <t>Margen de Beneficios-Paso1</t>
  </si>
  <si>
    <t>Margen de Beneficios-Paso2</t>
  </si>
  <si>
    <t>Margen de Beneficios-Paso3</t>
  </si>
  <si>
    <t>Margen de Beneficios-Paso4</t>
  </si>
  <si>
    <t>Margen de Beneficios-Final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</si>
</sst>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23">
    <border>
      <left/>
      <right/>
      <top/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rgb="FF305496"/>
      </bottom>
      <diagonal/>
    </border>
    <border>
      <left/>
      <right/>
      <top/>
      <bottom style="thick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rgb="FF305496"/>
      </bottom>
      <diagonal/>
    </border>
    <border>
      <left style="thin">
        <color theme="8" tint="0.39997558519241921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rgb="FF305496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8" tint="-0.249977111117893"/>
      </left>
      <right style="thin">
        <color rgb="FF305496"/>
      </right>
      <top style="thin">
        <color theme="8" tint="-0.249977111117893"/>
      </top>
      <bottom style="thin">
        <color rgb="FF305496"/>
      </bottom>
      <diagonal/>
    </border>
    <border>
      <left style="thin">
        <color theme="8" tint="-0.249977111117893"/>
      </left>
      <right/>
      <top style="thin">
        <color theme="8" tint="0.39997558519241921"/>
      </top>
      <bottom/>
      <diagonal/>
    </border>
    <border>
      <left style="thin">
        <color theme="8" tint="-0.249977111117893"/>
      </left>
      <right style="thin">
        <color rgb="FF305496"/>
      </right>
      <top style="thin">
        <color theme="8" tint="0.39997558519241921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rgb="FF305496"/>
      </top>
      <bottom/>
      <diagonal/>
    </border>
    <border>
      <left style="thin">
        <color theme="8" tint="-0.249977111117893"/>
      </left>
      <right style="thin">
        <color rgb="FF305496"/>
      </right>
      <top style="thin">
        <color rgb="FF305496"/>
      </top>
      <bottom/>
      <diagonal/>
    </border>
    <border>
      <left style="thin">
        <color theme="8" tint="-0.249977111117893"/>
      </left>
      <right style="thin">
        <color rgb="FF305496"/>
      </right>
      <top style="thin">
        <color theme="8" tint="-0.249977111117893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8" applyNumberFormat="0" applyFill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9" fontId="0" fillId="0" borderId="2" xfId="1" applyFont="1" applyBorder="1"/>
    <xf numFmtId="9" fontId="0" fillId="0" borderId="0" xfId="1" applyFont="1"/>
    <xf numFmtId="9" fontId="0" fillId="0" borderId="5" xfId="1" applyFont="1" applyBorder="1"/>
    <xf numFmtId="0" fontId="0" fillId="0" borderId="7" xfId="0" applyBorder="1"/>
    <xf numFmtId="165" fontId="0" fillId="0" borderId="1" xfId="2" applyNumberFormat="1" applyFont="1" applyBorder="1"/>
    <xf numFmtId="165" fontId="0" fillId="0" borderId="5" xfId="2" applyNumberFormat="1" applyFont="1" applyBorder="1"/>
    <xf numFmtId="165" fontId="0" fillId="0" borderId="3" xfId="2" applyNumberFormat="1" applyFont="1" applyBorder="1"/>
    <xf numFmtId="165" fontId="0" fillId="0" borderId="6" xfId="2" applyNumberFormat="1" applyFont="1" applyBorder="1"/>
    <xf numFmtId="165" fontId="0" fillId="0" borderId="4" xfId="2" applyNumberFormat="1" applyFont="1" applyBorder="1"/>
    <xf numFmtId="9" fontId="0" fillId="0" borderId="4" xfId="1" applyFont="1" applyBorder="1"/>
    <xf numFmtId="9" fontId="0" fillId="0" borderId="6" xfId="1" applyFont="1" applyBorder="1"/>
    <xf numFmtId="0" fontId="5" fillId="0" borderId="0" xfId="3" applyFont="1" applyBorder="1"/>
    <xf numFmtId="0" fontId="4" fillId="0" borderId="0" xfId="4"/>
    <xf numFmtId="165" fontId="0" fillId="3" borderId="11" xfId="2" applyNumberFormat="1" applyFont="1" applyFill="1" applyBorder="1"/>
    <xf numFmtId="165" fontId="0" fillId="3" borderId="6" xfId="2" applyNumberFormat="1" applyFont="1" applyFill="1" applyBorder="1"/>
    <xf numFmtId="165" fontId="0" fillId="0" borderId="11" xfId="2" applyNumberFormat="1" applyFont="1" applyBorder="1"/>
    <xf numFmtId="165" fontId="0" fillId="0" borderId="12" xfId="2" applyNumberFormat="1" applyFont="1" applyBorder="1"/>
    <xf numFmtId="165" fontId="0" fillId="0" borderId="10" xfId="2" applyNumberFormat="1" applyFont="1" applyBorder="1"/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6" fontId="0" fillId="3" borderId="13" xfId="2" applyNumberFormat="1" applyFont="1" applyFill="1" applyBorder="1"/>
    <xf numFmtId="9" fontId="0" fillId="3" borderId="14" xfId="1" applyNumberFormat="1" applyFont="1" applyFill="1" applyBorder="1"/>
    <xf numFmtId="166" fontId="0" fillId="0" borderId="13" xfId="2" applyNumberFormat="1" applyFont="1" applyBorder="1"/>
    <xf numFmtId="9" fontId="0" fillId="0" borderId="14" xfId="1" applyNumberFormat="1" applyFont="1" applyBorder="1"/>
    <xf numFmtId="166" fontId="0" fillId="3" borderId="15" xfId="2" applyNumberFormat="1" applyFont="1" applyFill="1" applyBorder="1"/>
    <xf numFmtId="9" fontId="0" fillId="3" borderId="9" xfId="1" applyNumberFormat="1" applyFont="1" applyFill="1" applyBorder="1"/>
    <xf numFmtId="0" fontId="0" fillId="0" borderId="0" xfId="0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5" fontId="0" fillId="3" borderId="19" xfId="2" applyNumberFormat="1" applyFont="1" applyFill="1" applyBorder="1"/>
    <xf numFmtId="165" fontId="0" fillId="3" borderId="20" xfId="2" applyNumberFormat="1" applyFont="1" applyFill="1" applyBorder="1"/>
    <xf numFmtId="0" fontId="0" fillId="3" borderId="21" xfId="0" applyFont="1" applyFill="1" applyBorder="1"/>
    <xf numFmtId="165" fontId="0" fillId="0" borderId="19" xfId="2" applyNumberFormat="1" applyFont="1" applyBorder="1"/>
    <xf numFmtId="0" fontId="0" fillId="0" borderId="22" xfId="0" applyFont="1" applyBorder="1"/>
    <xf numFmtId="0" fontId="0" fillId="3" borderId="22" xfId="0" applyFont="1" applyFill="1" applyBorder="1"/>
    <xf numFmtId="0" fontId="0" fillId="0" borderId="16" xfId="0" applyFont="1" applyBorder="1"/>
  </cellXfs>
  <cellStyles count="5">
    <cellStyle name="Encabezado 1" xfId="3" builtinId="16"/>
    <cellStyle name="Hipervínculo" xfId="4" builtinId="8"/>
    <cellStyle name="Moneda" xfId="2" builtinId="4"/>
    <cellStyle name="Normal" xfId="0" builtinId="0"/>
    <cellStyle name="Porcentaje" xfId="1" builtinId="5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numFmt numFmtId="13" formatCode="0%"/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5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5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5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outline="0">
        <right style="thin">
          <color rgb="FF305496"/>
        </right>
        <bottom style="thin">
          <color rgb="FF305496"/>
        </bottom>
      </border>
    </dxf>
    <dxf>
      <border outline="0">
        <bottom style="thin">
          <color rgb="FF305496"/>
        </bottom>
      </border>
    </dxf>
    <dxf>
      <numFmt numFmtId="165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5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numFmt numFmtId="165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rgb="FF305496"/>
        </top>
      </border>
    </dxf>
    <dxf>
      <border outline="0">
        <right style="thin">
          <color rgb="FF305496"/>
        </right>
        <bottom style="thin">
          <color rgb="FF305496"/>
        </bottom>
      </border>
    </dxf>
    <dxf>
      <border outline="0">
        <bottom style="thin">
          <color rgb="FF305496"/>
        </bottom>
      </border>
    </dxf>
    <dxf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</dxfs>
  <tableStyles count="0" defaultTableStyle="TableStyleMedium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E0A7DA-1581-4B3B-8979-6C4FD76AC49E}" name="Table13" displayName="Table13" ref="B4:B10" totalsRowShown="0">
  <tableColumns count="1">
    <tableColumn id="1" xr3:uid="{1E9FA6A2-6EED-4686-978C-0159A13F07E9}" name="Índic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9C33CAB-EA2E-4EDC-8E73-D56DE35A397E}" name="Table1454634511" displayName="Table1454634511" ref="B2:D10" totalsRowShown="0" headerRowDxfId="21" headerRowBorderDxfId="20" tableBorderDxfId="19" totalsRowBorderDxfId="18">
  <autoFilter ref="B2:D10" xr:uid="{3DE84E85-7A0A-4E51-9CD6-5B2CBC736982}">
    <filterColumn colId="0" hiddenButton="1"/>
    <filterColumn colId="1" hiddenButton="1"/>
    <filterColumn colId="2" hiddenButton="1"/>
  </autoFilter>
  <tableColumns count="3">
    <tableColumn id="1" xr3:uid="{4CC87AE6-1FBA-42BB-8DD1-6F47466EE2B0}" name="Precio de Venta" dataDxfId="17"/>
    <tableColumn id="3" xr3:uid="{6E7DACAA-1F25-4269-ADF0-F7AB11423239}" name="Costo Actual" dataDxfId="16"/>
    <tableColumn id="2" xr3:uid="{D7D3FDAC-75DD-44F1-8297-729E108B5E58}" name="Beneficio" dataDxfId="15">
      <calculatedColumnFormula>B3-C3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157A953-9C19-4937-9AB5-65D61EF33934}" name="Table1454634578" displayName="Table1454634578" ref="B2:E10" totalsRowShown="0" headerRowDxfId="0" headerRowBorderDxfId="14" tableBorderDxfId="13" totalsRowBorderDxfId="12">
  <autoFilter ref="B2:E10" xr:uid="{0A864D62-99EA-4F49-A624-32852B5ED291}">
    <filterColumn colId="0" hiddenButton="1"/>
    <filterColumn colId="1" hiddenButton="1"/>
    <filterColumn colId="2" hiddenButton="1"/>
    <filterColumn colId="3" hiddenButton="1"/>
  </autoFilter>
  <tableColumns count="4">
    <tableColumn id="1" xr3:uid="{B0704BB0-B655-4059-9532-A3F96E14C998}" name="Precio de Venta" dataDxfId="11"/>
    <tableColumn id="3" xr3:uid="{CFC647BA-E2A4-4628-8868-C82B908BF844}" name="Costo Actual" dataDxfId="10"/>
    <tableColumn id="2" xr3:uid="{B8EE1372-F434-4DC5-AD00-A1EEA6099124}" name="Beneficio" dataDxfId="9">
      <calculatedColumnFormula>B3-C3</calculatedColumnFormula>
    </tableColumn>
    <tableColumn id="4" xr3:uid="{92A8F4BA-37DC-49BF-9994-E7FC4FEAD28A}" name="Margen de Beneficios" dataDxfId="8">
      <calculatedColumnFormula>D3/B3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10A9819-288F-4A92-BEFA-4627DA5D05E7}" name="Table114" displayName="Table114" ref="B2:D9" totalsRowShown="0" headerRowDxfId="7" headerRowBorderDxfId="6" tableBorderDxfId="5" totalsRowBorderDxfId="4">
  <autoFilter ref="B2:D9" xr:uid="{00000000-0009-0000-0100-000001000000}">
    <filterColumn colId="0" hiddenButton="1"/>
    <filterColumn colId="1" hiddenButton="1"/>
    <filterColumn colId="2" hiddenButton="1"/>
  </autoFilter>
  <tableColumns count="3">
    <tableColumn id="1" xr3:uid="{AE21BCDF-55FD-4B83-825C-615DDDE250F6}" name="Precio de Venta" dataDxfId="3"/>
    <tableColumn id="2" xr3:uid="{3056118A-7759-4227-A130-0059A2C3A38C}" name="Costo Actual" dataDxfId="2"/>
    <tableColumn id="4" xr3:uid="{568BF9E1-7A7B-407D-9BFD-F2553642AF2E}" name="Margen de Beneficios" dataDxfId="1">
      <calculatedColumnFormula>(B3-C3)/B3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ateexcel.com/es/formulas/calculadora-margen-de-beneficio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es/formulas/calculadora-margen-de-beneficio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es/formulas/calculadora-margen-de-beneficio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es/formulas/calculadora-margen-de-beneficio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es/formulas/calculadora-margen-de-beneficio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es/formulas/calculadora-margen-de-beneficio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es/formulas/calculadora-margen-de-benefic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E5FF0-CE06-426F-A74A-82FDCC1734F5}">
  <sheetPr codeName="Sheet7"/>
  <dimension ref="A1:F10"/>
  <sheetViews>
    <sheetView tabSelected="1" workbookViewId="0">
      <selection activeCell="G11" sqref="G11"/>
    </sheetView>
  </sheetViews>
  <sheetFormatPr baseColWidth="10" defaultColWidth="9.140625" defaultRowHeight="15" x14ac:dyDescent="0.25"/>
  <cols>
    <col min="2" max="2" width="37.5703125" customWidth="1"/>
  </cols>
  <sheetData>
    <row r="1" spans="1:6" ht="23.25" x14ac:dyDescent="0.35">
      <c r="A1" s="12" t="s">
        <v>6</v>
      </c>
    </row>
    <row r="2" spans="1:6" x14ac:dyDescent="0.25">
      <c r="B2" s="13" t="s">
        <v>7</v>
      </c>
    </row>
    <row r="4" spans="1:6" x14ac:dyDescent="0.25">
      <c r="B4" t="s">
        <v>8</v>
      </c>
    </row>
    <row r="5" spans="1:6" x14ac:dyDescent="0.25">
      <c r="B5" s="13" t="s">
        <v>9</v>
      </c>
    </row>
    <row r="6" spans="1:6" x14ac:dyDescent="0.25">
      <c r="B6" s="13" t="s">
        <v>10</v>
      </c>
      <c r="F6" t="s">
        <v>0</v>
      </c>
    </row>
    <row r="7" spans="1:6" x14ac:dyDescent="0.25">
      <c r="B7" s="13" t="s">
        <v>11</v>
      </c>
    </row>
    <row r="8" spans="1:6" x14ac:dyDescent="0.25">
      <c r="B8" s="13" t="s">
        <v>12</v>
      </c>
    </row>
    <row r="9" spans="1:6" x14ac:dyDescent="0.25">
      <c r="B9" s="13" t="s">
        <v>13</v>
      </c>
    </row>
    <row r="10" spans="1:6" x14ac:dyDescent="0.25">
      <c r="B10" s="13" t="s">
        <v>14</v>
      </c>
    </row>
  </sheetData>
  <dataConsolidate/>
  <hyperlinks>
    <hyperlink ref="B2" r:id="rId1" xr:uid="{E8535103-6BA3-419F-91D4-39C1F979D5F9}"/>
    <hyperlink ref="B5" location="'Margen de Beneficios-Master'!A1" display="'Margen de Beneficios-Master'!A1" xr:uid="{F698AC9D-1AE6-4CA4-8DE4-95EE23F70737}"/>
    <hyperlink ref="B6" location="'Margen de Beneficios-Paso1'!A1" display="'Margen de Beneficios-Paso1'!A1" xr:uid="{274EA3C3-74C5-4ED1-8154-3AD45F30596B}"/>
    <hyperlink ref="B7" location="'Margen de Beneficios-Paso2'!A1" display="'Margen de Beneficios-Paso2'!A1" xr:uid="{7519BCB3-4BA7-4529-B384-F72638576156}"/>
    <hyperlink ref="B8" location="'Margen de Beneficios-Paso3'!A1" display="'Margen de Beneficios-Paso3'!A1" xr:uid="{8D44FBF2-7411-44A7-9E98-D27975BE25CC}"/>
    <hyperlink ref="B9" location="'Margen de Beneficios-Paso4'!A1" display="'Margen de Beneficios-Paso4'!A1" xr:uid="{CF13AF84-A7D7-407F-9CE5-CA9618D6C9EA}"/>
    <hyperlink ref="B10" location="'Margen de Beneficios-Final'!A1" display="'Margen de Beneficios-Final'!A1" xr:uid="{4193B788-FDB0-4231-AFF1-CEEB8EA8C0F5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D11"/>
  <sheetViews>
    <sheetView showGridLines="0" workbookViewId="0">
      <selection activeCell="B2" sqref="B2:C2"/>
    </sheetView>
  </sheetViews>
  <sheetFormatPr baseColWidth="10" defaultColWidth="9.140625" defaultRowHeight="15" x14ac:dyDescent="0.25"/>
  <cols>
    <col min="1" max="1" width="4.140625" customWidth="1"/>
    <col min="2" max="2" width="17.28515625" customWidth="1"/>
    <col min="3" max="3" width="15.140625" customWidth="1"/>
    <col min="4" max="4" width="21.7109375" customWidth="1"/>
  </cols>
  <sheetData>
    <row r="1" spans="2:4" ht="16.5" customHeight="1" x14ac:dyDescent="0.25"/>
    <row r="2" spans="2:4" x14ac:dyDescent="0.25">
      <c r="B2" s="19" t="s">
        <v>1</v>
      </c>
      <c r="C2" s="19" t="s">
        <v>2</v>
      </c>
      <c r="D2" s="20" t="s">
        <v>3</v>
      </c>
    </row>
    <row r="3" spans="2:4" x14ac:dyDescent="0.25">
      <c r="B3" s="21">
        <v>1200</v>
      </c>
      <c r="C3" s="21">
        <v>1150</v>
      </c>
      <c r="D3" s="22">
        <f t="shared" ref="D3:D9" si="0">(B3-C3)/B3</f>
        <v>4.1666666666666664E-2</v>
      </c>
    </row>
    <row r="4" spans="2:4" x14ac:dyDescent="0.25">
      <c r="B4" s="23">
        <v>1300</v>
      </c>
      <c r="C4" s="23">
        <v>1200</v>
      </c>
      <c r="D4" s="24">
        <f t="shared" si="0"/>
        <v>7.6923076923076927E-2</v>
      </c>
    </row>
    <row r="5" spans="2:4" x14ac:dyDescent="0.25">
      <c r="B5" s="21">
        <v>500</v>
      </c>
      <c r="C5" s="21">
        <v>488</v>
      </c>
      <c r="D5" s="22">
        <f t="shared" si="0"/>
        <v>2.4E-2</v>
      </c>
    </row>
    <row r="6" spans="2:4" x14ac:dyDescent="0.25">
      <c r="B6" s="23">
        <v>700</v>
      </c>
      <c r="C6" s="23">
        <v>500</v>
      </c>
      <c r="D6" s="24">
        <f t="shared" si="0"/>
        <v>0.2857142857142857</v>
      </c>
    </row>
    <row r="7" spans="2:4" x14ac:dyDescent="0.25">
      <c r="B7" s="21">
        <v>3100</v>
      </c>
      <c r="C7" s="21">
        <v>3100</v>
      </c>
      <c r="D7" s="22">
        <f t="shared" si="0"/>
        <v>0</v>
      </c>
    </row>
    <row r="8" spans="2:4" x14ac:dyDescent="0.25">
      <c r="B8" s="23">
        <v>15000</v>
      </c>
      <c r="C8" s="23">
        <v>10000</v>
      </c>
      <c r="D8" s="24">
        <f t="shared" si="0"/>
        <v>0.33333333333333331</v>
      </c>
    </row>
    <row r="9" spans="2:4" x14ac:dyDescent="0.25">
      <c r="B9" s="25">
        <v>120</v>
      </c>
      <c r="C9" s="25">
        <v>100</v>
      </c>
      <c r="D9" s="26">
        <f t="shared" si="0"/>
        <v>0.16666666666666666</v>
      </c>
    </row>
    <row r="11" spans="2:4" x14ac:dyDescent="0.25">
      <c r="B11" s="13" t="s">
        <v>7</v>
      </c>
    </row>
  </sheetData>
  <hyperlinks>
    <hyperlink ref="B11" r:id="rId1" xr:uid="{D84C0EF6-B25B-4813-AD05-5EE624C2BE14}"/>
  </hyperlinks>
  <pageMargins left="0.7" right="0.7" top="0.75" bottom="0.75" header="0.3" footer="0.3"/>
  <pageSetup orientation="portrait" horizontalDpi="200" verticalDpi="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7D9E-095E-48F0-90DA-0DE8CB3D62CF}">
  <sheetPr codeName="Sheet3"/>
  <dimension ref="B2:C12"/>
  <sheetViews>
    <sheetView showGridLines="0" workbookViewId="0">
      <selection activeCell="G10" sqref="G10"/>
    </sheetView>
  </sheetViews>
  <sheetFormatPr baseColWidth="10" defaultColWidth="9.140625" defaultRowHeight="15" x14ac:dyDescent="0.25"/>
  <cols>
    <col min="1" max="1" width="2.5703125" customWidth="1"/>
    <col min="2" max="2" width="15.85546875" customWidth="1"/>
    <col min="3" max="3" width="14" customWidth="1"/>
  </cols>
  <sheetData>
    <row r="2" spans="2:3" x14ac:dyDescent="0.25">
      <c r="B2" s="19" t="s">
        <v>1</v>
      </c>
      <c r="C2" s="19" t="s">
        <v>2</v>
      </c>
    </row>
    <row r="3" spans="2:3" x14ac:dyDescent="0.25">
      <c r="B3" s="14">
        <v>1200</v>
      </c>
      <c r="C3" s="15">
        <v>1150</v>
      </c>
    </row>
    <row r="4" spans="2:3" x14ac:dyDescent="0.25">
      <c r="B4" s="16">
        <v>1300</v>
      </c>
      <c r="C4" s="8">
        <v>1200</v>
      </c>
    </row>
    <row r="5" spans="2:3" x14ac:dyDescent="0.25">
      <c r="B5" s="14">
        <v>500</v>
      </c>
      <c r="C5" s="15">
        <v>488</v>
      </c>
    </row>
    <row r="6" spans="2:3" x14ac:dyDescent="0.25">
      <c r="B6" s="16">
        <v>700</v>
      </c>
      <c r="C6" s="8">
        <v>500</v>
      </c>
    </row>
    <row r="7" spans="2:3" x14ac:dyDescent="0.25">
      <c r="B7" s="14">
        <v>3100</v>
      </c>
      <c r="C7" s="15">
        <v>3100</v>
      </c>
    </row>
    <row r="8" spans="2:3" x14ac:dyDescent="0.25">
      <c r="B8" s="16">
        <v>15000</v>
      </c>
      <c r="C8" s="8">
        <v>10000</v>
      </c>
    </row>
    <row r="9" spans="2:3" x14ac:dyDescent="0.25">
      <c r="B9" s="14">
        <v>120</v>
      </c>
      <c r="C9" s="15">
        <v>100</v>
      </c>
    </row>
    <row r="10" spans="2:3" x14ac:dyDescent="0.25">
      <c r="B10" s="17">
        <v>1150</v>
      </c>
      <c r="C10" s="18">
        <v>900</v>
      </c>
    </row>
    <row r="12" spans="2:3" x14ac:dyDescent="0.25">
      <c r="B12" s="13" t="s">
        <v>7</v>
      </c>
    </row>
  </sheetData>
  <hyperlinks>
    <hyperlink ref="B12" r:id="rId1" xr:uid="{FE7D2F83-6289-4E21-8D35-FEDD1DF876FC}"/>
  </hyperlinks>
  <pageMargins left="0.7" right="0.7" top="0.75" bottom="0.75" header="0.3" footer="0.3"/>
  <pageSetup orientation="portrait" horizontalDpi="200" verticalDpi="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66E2-0D2E-4803-B289-36FEC964BDDC}">
  <sheetPr codeName="Sheet4"/>
  <dimension ref="B2:D12"/>
  <sheetViews>
    <sheetView showGridLines="0" workbookViewId="0">
      <selection activeCell="B2" sqref="B2:D2"/>
    </sheetView>
  </sheetViews>
  <sheetFormatPr baseColWidth="10" defaultColWidth="9.140625" defaultRowHeight="15" x14ac:dyDescent="0.25"/>
  <cols>
    <col min="1" max="1" width="2.85546875" customWidth="1"/>
    <col min="2" max="2" width="17.28515625" customWidth="1"/>
    <col min="3" max="3" width="15.140625" customWidth="1"/>
    <col min="4" max="4" width="18.28515625" bestFit="1" customWidth="1"/>
  </cols>
  <sheetData>
    <row r="2" spans="2:4" x14ac:dyDescent="0.25">
      <c r="B2" s="19" t="s">
        <v>1</v>
      </c>
      <c r="C2" s="19" t="s">
        <v>2</v>
      </c>
      <c r="D2" s="4" t="s">
        <v>4</v>
      </c>
    </row>
    <row r="3" spans="2:4" x14ac:dyDescent="0.25">
      <c r="B3" s="5">
        <v>1200</v>
      </c>
      <c r="C3" s="6">
        <v>1150</v>
      </c>
      <c r="D3" s="9">
        <f t="shared" ref="D3:D10" si="0">B3-C3</f>
        <v>50</v>
      </c>
    </row>
    <row r="4" spans="2:4" x14ac:dyDescent="0.25">
      <c r="B4" s="5">
        <v>1300</v>
      </c>
      <c r="C4" s="6">
        <v>1200</v>
      </c>
      <c r="D4" s="6">
        <f t="shared" si="0"/>
        <v>100</v>
      </c>
    </row>
    <row r="5" spans="2:4" x14ac:dyDescent="0.25">
      <c r="B5" s="5">
        <v>500</v>
      </c>
      <c r="C5" s="6">
        <v>488</v>
      </c>
      <c r="D5" s="6">
        <f t="shared" si="0"/>
        <v>12</v>
      </c>
    </row>
    <row r="6" spans="2:4" x14ac:dyDescent="0.25">
      <c r="B6" s="5">
        <v>700</v>
      </c>
      <c r="C6" s="6">
        <v>500</v>
      </c>
      <c r="D6" s="6">
        <f t="shared" si="0"/>
        <v>200</v>
      </c>
    </row>
    <row r="7" spans="2:4" x14ac:dyDescent="0.25">
      <c r="B7" s="5">
        <v>3100</v>
      </c>
      <c r="C7" s="6">
        <v>3100</v>
      </c>
      <c r="D7" s="6">
        <f t="shared" si="0"/>
        <v>0</v>
      </c>
    </row>
    <row r="8" spans="2:4" x14ac:dyDescent="0.25">
      <c r="B8" s="7">
        <v>15000</v>
      </c>
      <c r="C8" s="8">
        <v>10000</v>
      </c>
      <c r="D8" s="6">
        <f t="shared" si="0"/>
        <v>5000</v>
      </c>
    </row>
    <row r="9" spans="2:4" x14ac:dyDescent="0.25">
      <c r="B9" s="7">
        <v>120</v>
      </c>
      <c r="C9" s="8">
        <v>100</v>
      </c>
      <c r="D9" s="6">
        <f t="shared" si="0"/>
        <v>20</v>
      </c>
    </row>
    <row r="10" spans="2:4" x14ac:dyDescent="0.25">
      <c r="B10" s="6">
        <v>1150</v>
      </c>
      <c r="C10" s="6">
        <v>900</v>
      </c>
      <c r="D10" s="8">
        <f t="shared" si="0"/>
        <v>250</v>
      </c>
    </row>
    <row r="12" spans="2:4" x14ac:dyDescent="0.25">
      <c r="B12" s="13" t="s">
        <v>7</v>
      </c>
    </row>
  </sheetData>
  <hyperlinks>
    <hyperlink ref="B12" r:id="rId1" xr:uid="{EAFD2FB7-BC4D-47A6-BC59-B217021B0228}"/>
  </hyperlinks>
  <pageMargins left="0.7" right="0.7" top="0.75" bottom="0.75" header="0.3" footer="0.3"/>
  <pageSetup orientation="portrait" horizontalDpi="200" verticalDpi="200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9B6B-6BAB-4C1F-8E1D-4F40CDF02893}">
  <sheetPr codeName="Sheet5"/>
  <dimension ref="B2:E12"/>
  <sheetViews>
    <sheetView showGridLines="0" workbookViewId="0">
      <selection activeCell="B2" sqref="B2:E2"/>
    </sheetView>
  </sheetViews>
  <sheetFormatPr baseColWidth="10" defaultColWidth="9.140625" defaultRowHeight="15" x14ac:dyDescent="0.25"/>
  <cols>
    <col min="1" max="1" width="4.5703125" customWidth="1"/>
    <col min="2" max="2" width="17.85546875" customWidth="1"/>
    <col min="3" max="3" width="12" bestFit="1" customWidth="1"/>
    <col min="4" max="4" width="14" customWidth="1"/>
    <col min="5" max="5" width="21.42578125" customWidth="1"/>
  </cols>
  <sheetData>
    <row r="2" spans="2:5" s="27" customFormat="1" x14ac:dyDescent="0.25">
      <c r="B2" s="19" t="s">
        <v>1</v>
      </c>
      <c r="C2" s="19" t="s">
        <v>2</v>
      </c>
      <c r="D2" s="28" t="s">
        <v>4</v>
      </c>
      <c r="E2" s="29" t="s">
        <v>5</v>
      </c>
    </row>
    <row r="3" spans="2:5" x14ac:dyDescent="0.25">
      <c r="B3" s="14">
        <v>1200</v>
      </c>
      <c r="C3" s="30">
        <v>1150</v>
      </c>
      <c r="D3" s="31">
        <f t="shared" ref="D3:D10" si="0">B3-C3</f>
        <v>50</v>
      </c>
      <c r="E3" s="32">
        <f t="shared" ref="E3:E10" si="1">D3/B3</f>
        <v>4.1666666666666664E-2</v>
      </c>
    </row>
    <row r="4" spans="2:5" x14ac:dyDescent="0.25">
      <c r="B4" s="16">
        <v>1300</v>
      </c>
      <c r="C4" s="33">
        <v>1200</v>
      </c>
      <c r="D4" s="33">
        <f t="shared" si="0"/>
        <v>100</v>
      </c>
      <c r="E4" s="34">
        <f t="shared" si="1"/>
        <v>7.6923076923076927E-2</v>
      </c>
    </row>
    <row r="5" spans="2:5" x14ac:dyDescent="0.25">
      <c r="B5" s="14">
        <v>500</v>
      </c>
      <c r="C5" s="30">
        <v>488</v>
      </c>
      <c r="D5" s="30">
        <f t="shared" si="0"/>
        <v>12</v>
      </c>
      <c r="E5" s="35">
        <f t="shared" si="1"/>
        <v>2.4E-2</v>
      </c>
    </row>
    <row r="6" spans="2:5" x14ac:dyDescent="0.25">
      <c r="B6" s="16">
        <v>700</v>
      </c>
      <c r="C6" s="33">
        <v>500</v>
      </c>
      <c r="D6" s="33">
        <f t="shared" si="0"/>
        <v>200</v>
      </c>
      <c r="E6" s="34">
        <f t="shared" si="1"/>
        <v>0.2857142857142857</v>
      </c>
    </row>
    <row r="7" spans="2:5" x14ac:dyDescent="0.25">
      <c r="B7" s="14">
        <v>3100</v>
      </c>
      <c r="C7" s="30">
        <v>3100</v>
      </c>
      <c r="D7" s="30">
        <f t="shared" si="0"/>
        <v>0</v>
      </c>
      <c r="E7" s="35">
        <f t="shared" si="1"/>
        <v>0</v>
      </c>
    </row>
    <row r="8" spans="2:5" x14ac:dyDescent="0.25">
      <c r="B8" s="16">
        <v>15000</v>
      </c>
      <c r="C8" s="33">
        <v>10000</v>
      </c>
      <c r="D8" s="33">
        <f t="shared" si="0"/>
        <v>5000</v>
      </c>
      <c r="E8" s="34">
        <f t="shared" si="1"/>
        <v>0.33333333333333331</v>
      </c>
    </row>
    <row r="9" spans="2:5" x14ac:dyDescent="0.25">
      <c r="B9" s="14">
        <v>120</v>
      </c>
      <c r="C9" s="30">
        <v>100</v>
      </c>
      <c r="D9" s="30">
        <f t="shared" si="0"/>
        <v>20</v>
      </c>
      <c r="E9" s="35">
        <f t="shared" si="1"/>
        <v>0.16666666666666666</v>
      </c>
    </row>
    <row r="10" spans="2:5" x14ac:dyDescent="0.25">
      <c r="B10" s="17">
        <v>1150</v>
      </c>
      <c r="C10" s="17">
        <v>900</v>
      </c>
      <c r="D10" s="17">
        <f t="shared" si="0"/>
        <v>250</v>
      </c>
      <c r="E10" s="36">
        <f t="shared" si="1"/>
        <v>0.21739130434782608</v>
      </c>
    </row>
    <row r="12" spans="2:5" x14ac:dyDescent="0.25">
      <c r="B12" s="13" t="s">
        <v>7</v>
      </c>
    </row>
  </sheetData>
  <hyperlinks>
    <hyperlink ref="B12" r:id="rId1" xr:uid="{633D40A3-808C-4499-8E37-DC962D62B1DA}"/>
  </hyperlinks>
  <pageMargins left="0.7" right="0.7" top="0.75" bottom="0.75" header="0.3" footer="0.3"/>
  <pageSetup orientation="portrait" horizontalDpi="200" verticalDpi="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823D-2319-4D8B-B04F-D48955FBBE0C}">
  <sheetPr codeName="Sheet6"/>
  <dimension ref="B2:E14"/>
  <sheetViews>
    <sheetView showGridLines="0" workbookViewId="0">
      <selection activeCell="E2" sqref="E2"/>
    </sheetView>
  </sheetViews>
  <sheetFormatPr baseColWidth="10" defaultColWidth="9.140625" defaultRowHeight="15" x14ac:dyDescent="0.25"/>
  <cols>
    <col min="1" max="1" width="6.140625" customWidth="1"/>
    <col min="2" max="2" width="17.140625" customWidth="1"/>
    <col min="3" max="3" width="16.140625" customWidth="1"/>
    <col min="4" max="4" width="16.5703125" customWidth="1"/>
    <col min="5" max="5" width="20.42578125" style="2" bestFit="1" customWidth="1"/>
  </cols>
  <sheetData>
    <row r="2" spans="2:5" x14ac:dyDescent="0.25">
      <c r="B2" s="19" t="s">
        <v>1</v>
      </c>
      <c r="C2" s="19" t="s">
        <v>2</v>
      </c>
      <c r="D2" s="28" t="s">
        <v>4</v>
      </c>
      <c r="E2" s="29" t="s">
        <v>5</v>
      </c>
    </row>
    <row r="3" spans="2:5" x14ac:dyDescent="0.25">
      <c r="B3" s="5">
        <v>1200</v>
      </c>
      <c r="C3" s="6">
        <v>1150</v>
      </c>
      <c r="D3" s="9">
        <f t="shared" ref="D3:D10" si="0">B3-C3</f>
        <v>50</v>
      </c>
      <c r="E3" s="10">
        <f t="shared" ref="E3:E10" si="1">D3/B3</f>
        <v>4.1666666666666664E-2</v>
      </c>
    </row>
    <row r="4" spans="2:5" x14ac:dyDescent="0.25">
      <c r="B4" s="5">
        <v>1300</v>
      </c>
      <c r="C4" s="6">
        <v>1200</v>
      </c>
      <c r="D4" s="6">
        <f t="shared" si="0"/>
        <v>100</v>
      </c>
      <c r="E4" s="3">
        <f t="shared" si="1"/>
        <v>7.6923076923076927E-2</v>
      </c>
    </row>
    <row r="5" spans="2:5" x14ac:dyDescent="0.25">
      <c r="B5" s="5">
        <v>500</v>
      </c>
      <c r="C5" s="6">
        <v>488</v>
      </c>
      <c r="D5" s="6">
        <f t="shared" si="0"/>
        <v>12</v>
      </c>
      <c r="E5" s="3">
        <f t="shared" si="1"/>
        <v>2.4E-2</v>
      </c>
    </row>
    <row r="6" spans="2:5" x14ac:dyDescent="0.25">
      <c r="B6" s="5">
        <v>700</v>
      </c>
      <c r="C6" s="6">
        <v>500</v>
      </c>
      <c r="D6" s="6">
        <f t="shared" si="0"/>
        <v>200</v>
      </c>
      <c r="E6" s="3">
        <f t="shared" si="1"/>
        <v>0.2857142857142857</v>
      </c>
    </row>
    <row r="7" spans="2:5" x14ac:dyDescent="0.25">
      <c r="B7" s="5">
        <v>3100</v>
      </c>
      <c r="C7" s="6">
        <v>3100</v>
      </c>
      <c r="D7" s="6">
        <f t="shared" si="0"/>
        <v>0</v>
      </c>
      <c r="E7" s="3">
        <f t="shared" si="1"/>
        <v>0</v>
      </c>
    </row>
    <row r="8" spans="2:5" x14ac:dyDescent="0.25">
      <c r="B8" s="7">
        <v>15000</v>
      </c>
      <c r="C8" s="8">
        <v>10000</v>
      </c>
      <c r="D8" s="6">
        <f t="shared" si="0"/>
        <v>5000</v>
      </c>
      <c r="E8" s="3">
        <f t="shared" si="1"/>
        <v>0.33333333333333331</v>
      </c>
    </row>
    <row r="9" spans="2:5" x14ac:dyDescent="0.25">
      <c r="B9" s="7">
        <v>120</v>
      </c>
      <c r="C9" s="8">
        <v>100</v>
      </c>
      <c r="D9" s="6">
        <f t="shared" si="0"/>
        <v>20</v>
      </c>
      <c r="E9" s="3">
        <f t="shared" si="1"/>
        <v>0.16666666666666666</v>
      </c>
    </row>
    <row r="10" spans="2:5" x14ac:dyDescent="0.25">
      <c r="B10" s="6">
        <v>1150</v>
      </c>
      <c r="C10" s="6">
        <v>900</v>
      </c>
      <c r="D10" s="8">
        <f t="shared" si="0"/>
        <v>250</v>
      </c>
      <c r="E10" s="11">
        <f t="shared" si="1"/>
        <v>0.21739130434782608</v>
      </c>
    </row>
    <row r="12" spans="2:5" x14ac:dyDescent="0.25">
      <c r="B12" s="13" t="s">
        <v>7</v>
      </c>
    </row>
    <row r="14" spans="2:5" x14ac:dyDescent="0.25">
      <c r="D14" s="2"/>
      <c r="E14"/>
    </row>
  </sheetData>
  <hyperlinks>
    <hyperlink ref="B12" r:id="rId1" xr:uid="{32D35700-E055-466F-BA47-A533D472BFED}"/>
  </hyperlinks>
  <pageMargins left="0.7" right="0.7" top="0.75" bottom="0.75" header="0.3" footer="0.3"/>
  <pageSetup orientation="portrait" horizontalDpi="200" verticalDpi="20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9811D-3E0A-4D1A-AA51-E7821352CF26}">
  <sheetPr codeName="Sheet2"/>
  <dimension ref="B2:D11"/>
  <sheetViews>
    <sheetView showGridLines="0" workbookViewId="0">
      <selection activeCell="D2" sqref="D2"/>
    </sheetView>
  </sheetViews>
  <sheetFormatPr baseColWidth="10" defaultColWidth="9.140625" defaultRowHeight="15" x14ac:dyDescent="0.25"/>
  <cols>
    <col min="1" max="1" width="4.140625" customWidth="1"/>
    <col min="2" max="2" width="17.28515625" customWidth="1"/>
    <col min="3" max="3" width="15.140625" customWidth="1"/>
    <col min="4" max="4" width="18.28515625" bestFit="1" customWidth="1"/>
  </cols>
  <sheetData>
    <row r="2" spans="2:4" x14ac:dyDescent="0.25">
      <c r="B2" s="19" t="s">
        <v>1</v>
      </c>
      <c r="C2" s="19" t="s">
        <v>2</v>
      </c>
      <c r="D2" s="29" t="s">
        <v>5</v>
      </c>
    </row>
    <row r="3" spans="2:4" x14ac:dyDescent="0.25">
      <c r="B3" s="5">
        <v>1200</v>
      </c>
      <c r="C3" s="6">
        <v>1150</v>
      </c>
      <c r="D3" s="1">
        <f>(B3-C3)/B3</f>
        <v>4.1666666666666664E-2</v>
      </c>
    </row>
    <row r="4" spans="2:4" x14ac:dyDescent="0.25">
      <c r="B4" s="5">
        <v>1300</v>
      </c>
      <c r="C4" s="6">
        <v>1200</v>
      </c>
      <c r="D4" s="1">
        <f t="shared" ref="D4:D9" si="0">(B4-C4)/B4</f>
        <v>7.6923076923076927E-2</v>
      </c>
    </row>
    <row r="5" spans="2:4" x14ac:dyDescent="0.25">
      <c r="B5" s="5">
        <v>500</v>
      </c>
      <c r="C5" s="6">
        <v>488</v>
      </c>
      <c r="D5" s="1">
        <f t="shared" si="0"/>
        <v>2.4E-2</v>
      </c>
    </row>
    <row r="6" spans="2:4" x14ac:dyDescent="0.25">
      <c r="B6" s="5">
        <v>700</v>
      </c>
      <c r="C6" s="6">
        <v>500</v>
      </c>
      <c r="D6" s="1">
        <f t="shared" si="0"/>
        <v>0.2857142857142857</v>
      </c>
    </row>
    <row r="7" spans="2:4" x14ac:dyDescent="0.25">
      <c r="B7" s="5">
        <v>3100</v>
      </c>
      <c r="C7" s="6">
        <v>3100</v>
      </c>
      <c r="D7" s="1">
        <f t="shared" si="0"/>
        <v>0</v>
      </c>
    </row>
    <row r="8" spans="2:4" x14ac:dyDescent="0.25">
      <c r="B8" s="7">
        <v>15000</v>
      </c>
      <c r="C8" s="8">
        <v>10000</v>
      </c>
      <c r="D8" s="1">
        <f t="shared" si="0"/>
        <v>0.33333333333333331</v>
      </c>
    </row>
    <row r="9" spans="2:4" x14ac:dyDescent="0.25">
      <c r="B9" s="7">
        <v>120</v>
      </c>
      <c r="C9" s="8">
        <v>100</v>
      </c>
      <c r="D9" s="1">
        <f t="shared" si="0"/>
        <v>0.16666666666666666</v>
      </c>
    </row>
    <row r="11" spans="2:4" x14ac:dyDescent="0.25">
      <c r="B11" s="13" t="s">
        <v>7</v>
      </c>
    </row>
  </sheetData>
  <hyperlinks>
    <hyperlink ref="B11" r:id="rId1" xr:uid="{C74C38F4-18B3-44A6-BABA-2AEBA707F8DA}"/>
  </hyperlinks>
  <pageMargins left="0.7" right="0.7" top="0.75" bottom="0.75" header="0.3" footer="0.3"/>
  <pageSetup orientation="portrait" horizontalDpi="200" verticalDpi="20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Margen de Beneficios-Master</vt:lpstr>
      <vt:lpstr>Margen de Beneficios-Paso1</vt:lpstr>
      <vt:lpstr>Margen de Beneficios-Paso2</vt:lpstr>
      <vt:lpstr>Margen de Beneficios-Paso3</vt:lpstr>
      <vt:lpstr>Margen de Beneficios-Paso4</vt:lpstr>
      <vt:lpstr>Margen de Beneficios-Final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2022-05-02T23:21:07Z</dcterms:modified>
</cp:coreProperties>
</file>