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Índice" sheetId="1" r:id="rId4"/>
    <sheet state="visible" name="Número de Días de Trabajo" sheetId="2" r:id="rId5"/>
    <sheet state="visible" name="Función FIN.MES" sheetId="3" r:id="rId6"/>
    <sheet state="visible" name="Función DIAS.LAB" sheetId="4" r:id="rId7"/>
    <sheet state="visible" name="Sheet2" sheetId="5" r:id="rId8"/>
    <sheet state="visible" name="Sheet3" sheetId="6" r:id="rId9"/>
  </sheets>
  <definedNames/>
  <calcPr/>
  <extLst>
    <ext uri="GoogleSheetsCustomDataVersion1">
      <go:sheetsCustomData xmlns:go="http://customooxmlschemas.google.com/" r:id="rId10" roundtripDataSignature="AMtx7mjAkHu/K4nIlElhHSa25uOL4h9PyQ=="/>
    </ext>
  </extLst>
</workbook>
</file>

<file path=xl/sharedStrings.xml><?xml version="1.0" encoding="utf-8"?>
<sst xmlns="http://schemas.openxmlformats.org/spreadsheetml/2006/main" count="67" uniqueCount="28">
  <si>
    <t>DIAS DE TRABAJO EN MES</t>
  </si>
  <si>
    <t>https://www.automateexcel.com/es/formulas/dias-de-trabajo-en-mes/</t>
  </si>
  <si>
    <t>Índice</t>
  </si>
  <si>
    <t>'Número de Días de Trabajo'!A1</t>
  </si>
  <si>
    <t>'Función FIN.MES'!A1</t>
  </si>
  <si>
    <t>'Función DIAS.LAB'!A1</t>
  </si>
  <si>
    <t>'Sheet2'!A1</t>
  </si>
  <si>
    <t>'Sheet3'!A1</t>
  </si>
  <si>
    <t>Mes</t>
  </si>
  <si>
    <t>Días de Trabajo</t>
  </si>
  <si>
    <t>Días Festivos en Venezuela en 2022</t>
  </si>
  <si>
    <t>Año Nuevo</t>
  </si>
  <si>
    <t>Carnaval</t>
  </si>
  <si>
    <t>Jueves Santo</t>
  </si>
  <si>
    <t>Viernes Santo</t>
  </si>
  <si>
    <t>Día del Trabajador</t>
  </si>
  <si>
    <t>Batalla de Carabobo</t>
  </si>
  <si>
    <t>Día de la Independencia</t>
  </si>
  <si>
    <t>Natalicio Simón Bolívar</t>
  </si>
  <si>
    <t>Día de la Resistencia Indígena</t>
  </si>
  <si>
    <t>Víspera de Navidad</t>
  </si>
  <si>
    <t>Navidad</t>
  </si>
  <si>
    <t>Fiesta de Fin de Año</t>
  </si>
  <si>
    <t>Fecha</t>
  </si>
  <si>
    <t>Resultado</t>
  </si>
  <si>
    <t>FIN.MES</t>
  </si>
  <si>
    <t>Días Hábiles</t>
  </si>
  <si>
    <t>DÍAS HÁBILES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</si>
</sst>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\-mmmm\-yy"/>
    <numFmt numFmtId="165" formatCode="mmmm"/>
    <numFmt numFmtId="166" formatCode="m/d/yy"/>
  </numFmts>
  <fonts count="8">
    <font>
      <sz val="11.0"/>
      <color theme="1"/>
      <name val="Calibri"/>
      <scheme val="minor"/>
    </font>
    <font>
      <b/>
      <sz val="18.0"/>
      <color rgb="FF44546A"/>
      <name val="Calibri"/>
    </font>
    <font>
      <u/>
      <sz val="11.0"/>
      <color theme="10"/>
      <name val="Calibri"/>
    </font>
    <font>
      <color theme="1"/>
      <name val="Calibri"/>
      <scheme val="minor"/>
    </font>
    <font>
      <u/>
      <sz val="11.0"/>
      <color theme="10"/>
      <name val="Calibri"/>
    </font>
    <font>
      <b/>
      <sz val="11.0"/>
      <color theme="0"/>
      <name val="Calibri"/>
    </font>
    <font/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</fills>
  <borders count="6">
    <border/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  <border>
      <left style="thin">
        <color rgb="FF8EAADB"/>
      </left>
      <top style="thin">
        <color rgb="FF8EAADB"/>
      </top>
      <bottom style="thin">
        <color rgb="FF8EAADB"/>
      </bottom>
    </border>
    <border>
      <right style="thin">
        <color rgb="FF8EAADB"/>
      </right>
      <top style="thin">
        <color rgb="FF8EAADB"/>
      </top>
      <bottom style="thin">
        <color rgb="FF8EAADB"/>
      </bottom>
    </border>
    <border>
      <left style="thin">
        <color rgb="FF8EAADB"/>
      </left>
      <right/>
      <top style="thin">
        <color rgb="FF8EAADB"/>
      </top>
      <bottom/>
    </border>
    <border>
      <left style="thin">
        <color rgb="FF8EAADB"/>
      </left>
      <right style="thin">
        <color rgb="FF8EAADB"/>
      </right>
      <top style="thin">
        <color rgb="FF8EAADB"/>
      </top>
      <bottom/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1" fillId="2" fontId="5" numFmtId="0" xfId="0" applyAlignment="1" applyBorder="1" applyFill="1" applyFont="1">
      <alignment horizontal="center" vertical="center"/>
    </xf>
    <xf borderId="2" fillId="2" fontId="5" numFmtId="0" xfId="0" applyAlignment="1" applyBorder="1" applyFont="1">
      <alignment horizontal="center" vertical="center"/>
    </xf>
    <xf borderId="3" fillId="0" fontId="6" numFmtId="0" xfId="0" applyBorder="1" applyFont="1"/>
    <xf borderId="1" fillId="3" fontId="7" numFmtId="164" xfId="0" applyAlignment="1" applyBorder="1" applyFill="1" applyFont="1" applyNumberFormat="1">
      <alignment horizontal="center" vertical="center"/>
    </xf>
    <xf borderId="1" fillId="3" fontId="7" numFmtId="0" xfId="0" applyAlignment="1" applyBorder="1" applyFont="1">
      <alignment horizontal="center" vertical="center"/>
    </xf>
    <xf borderId="1" fillId="3" fontId="7" numFmtId="14" xfId="0" applyAlignment="1" applyBorder="1" applyFont="1" applyNumberFormat="1">
      <alignment horizontal="center" vertical="center"/>
    </xf>
    <xf borderId="1" fillId="0" fontId="7" numFmtId="164" xfId="0" applyAlignment="1" applyBorder="1" applyFont="1" applyNumberFormat="1">
      <alignment horizontal="center" vertical="center"/>
    </xf>
    <xf borderId="1" fillId="0" fontId="7" numFmtId="0" xfId="0" applyAlignment="1" applyBorder="1" applyFont="1">
      <alignment horizontal="center" vertical="center"/>
    </xf>
    <xf borderId="1" fillId="0" fontId="7" numFmtId="14" xfId="0" applyAlignment="1" applyBorder="1" applyFont="1" applyNumberFormat="1">
      <alignment horizontal="center" vertical="center"/>
    </xf>
    <xf borderId="0" fillId="0" fontId="7" numFmtId="0" xfId="0" applyFont="1"/>
    <xf borderId="0" fillId="0" fontId="7" numFmtId="14" xfId="0" applyAlignment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" fillId="3" fontId="7" numFmtId="165" xfId="0" applyAlignment="1" applyBorder="1" applyFont="1" applyNumberFormat="1">
      <alignment horizontal="center" vertical="center"/>
    </xf>
    <xf borderId="4" fillId="2" fontId="5" numFmtId="0" xfId="0" applyBorder="1" applyFont="1"/>
    <xf borderId="5" fillId="2" fontId="5" numFmtId="0" xfId="0" applyBorder="1" applyFont="1"/>
    <xf borderId="1" fillId="3" fontId="7" numFmtId="166" xfId="0" applyAlignment="1" applyBorder="1" applyFont="1" applyNumberFormat="1">
      <alignment horizontal="center" vertical="center"/>
    </xf>
    <xf borderId="1" fillId="0" fontId="7" numFmtId="165" xfId="0" applyAlignment="1" applyBorder="1" applyFont="1" applyNumberFormat="1">
      <alignment horizontal="center" vertical="center"/>
    </xf>
    <xf borderId="1" fillId="0" fontId="7" numFmtId="166" xfId="0" applyAlignment="1" applyBorder="1" applyFont="1" applyNumberFormat="1">
      <alignment horizontal="center" vertic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Índice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9" displayName="Table_1" id="1">
  <tableColumns count="1">
    <tableColumn name="Índice" id="1"/>
  </tableColumns>
  <tableStyleInfo name="Índice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dias-de-trabajo-en-mes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dias-de-trabajo-en-mes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dias-de-trabajo-en-mes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dias-de-trabajo-en-mes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dias-de-trabajo-en-mes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dias-de-trabajo-en-mes/" TargetMode="External"/><Relationship Id="rId2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7.57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</row>
    <row r="6">
      <c r="B6" s="4" t="s">
        <v>4</v>
      </c>
    </row>
    <row r="7">
      <c r="B7" s="4" t="s">
        <v>5</v>
      </c>
    </row>
    <row r="8">
      <c r="B8" s="4" t="s">
        <v>6</v>
      </c>
    </row>
    <row r="9">
      <c r="B9" s="4" t="s">
        <v>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Número de Días de Trabajo'!A1" location="Número de Días de Trabajo!A1" ref="B5"/>
    <hyperlink display="'Función FIN.MES'!A1" location="Función FIN.MES!A1" ref="B6"/>
    <hyperlink display="'Función DIAS.LAB'!A1" location="Función DIAS.LAB!A1" ref="B7"/>
    <hyperlink display="'Sheet2'!A1" location="Sheet2!A1" ref="B8"/>
    <hyperlink display="'Sheet3'!A1" location="Sheet3!A1" ref="B9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0"/>
    <col customWidth="1" min="2" max="2" width="16.86"/>
    <col customWidth="1" min="3" max="3" width="16.14"/>
    <col customWidth="1" min="4" max="4" width="4.0"/>
    <col customWidth="1" min="5" max="5" width="19.29"/>
    <col customWidth="1" min="6" max="6" width="26.86"/>
    <col customWidth="1" min="7" max="26" width="9.14"/>
  </cols>
  <sheetData>
    <row r="2">
      <c r="B2" s="5" t="s">
        <v>8</v>
      </c>
      <c r="C2" s="5" t="s">
        <v>9</v>
      </c>
      <c r="E2" s="6" t="s">
        <v>10</v>
      </c>
      <c r="F2" s="7"/>
    </row>
    <row r="3">
      <c r="B3" s="8">
        <v>44562.0</v>
      </c>
      <c r="C3" s="9">
        <f t="shared" ref="C3:C14" si="1">NETWORKDAYS(B3,EOMONTH(B3,0),$E$3:$E$15)</f>
        <v>21</v>
      </c>
      <c r="E3" s="10">
        <v>44562.0</v>
      </c>
      <c r="F3" s="9" t="s">
        <v>11</v>
      </c>
    </row>
    <row r="4">
      <c r="B4" s="11">
        <v>44593.0</v>
      </c>
      <c r="C4" s="12">
        <f t="shared" si="1"/>
        <v>19</v>
      </c>
      <c r="E4" s="13">
        <v>44620.0</v>
      </c>
      <c r="F4" s="12" t="s">
        <v>12</v>
      </c>
    </row>
    <row r="5">
      <c r="B5" s="8">
        <v>44621.0</v>
      </c>
      <c r="C5" s="9">
        <f t="shared" si="1"/>
        <v>22</v>
      </c>
      <c r="E5" s="10">
        <v>44621.0</v>
      </c>
      <c r="F5" s="9" t="s">
        <v>12</v>
      </c>
    </row>
    <row r="6">
      <c r="B6" s="11">
        <v>44652.0</v>
      </c>
      <c r="C6" s="12">
        <f t="shared" si="1"/>
        <v>19</v>
      </c>
      <c r="E6" s="13">
        <v>44665.0</v>
      </c>
      <c r="F6" s="12" t="s">
        <v>13</v>
      </c>
    </row>
    <row r="7">
      <c r="B7" s="8">
        <v>44682.0</v>
      </c>
      <c r="C7" s="9">
        <f t="shared" si="1"/>
        <v>22</v>
      </c>
      <c r="E7" s="10">
        <v>44666.0</v>
      </c>
      <c r="F7" s="9" t="s">
        <v>14</v>
      </c>
    </row>
    <row r="8">
      <c r="B8" s="11">
        <v>44713.0</v>
      </c>
      <c r="C8" s="12">
        <f t="shared" si="1"/>
        <v>21</v>
      </c>
      <c r="E8" s="13">
        <v>44682.0</v>
      </c>
      <c r="F8" s="12" t="s">
        <v>15</v>
      </c>
    </row>
    <row r="9">
      <c r="B9" s="8">
        <v>44743.0</v>
      </c>
      <c r="C9" s="9">
        <f t="shared" si="1"/>
        <v>20</v>
      </c>
      <c r="E9" s="10">
        <v>44736.0</v>
      </c>
      <c r="F9" s="9" t="s">
        <v>16</v>
      </c>
    </row>
    <row r="10">
      <c r="B10" s="11">
        <v>44774.0</v>
      </c>
      <c r="C10" s="12">
        <f t="shared" si="1"/>
        <v>23</v>
      </c>
      <c r="E10" s="13">
        <v>44747.0</v>
      </c>
      <c r="F10" s="12" t="s">
        <v>17</v>
      </c>
    </row>
    <row r="11">
      <c r="B11" s="8">
        <v>44805.0</v>
      </c>
      <c r="C11" s="9">
        <f t="shared" si="1"/>
        <v>22</v>
      </c>
      <c r="E11" s="10">
        <v>44766.0</v>
      </c>
      <c r="F11" s="9" t="s">
        <v>18</v>
      </c>
    </row>
    <row r="12">
      <c r="B12" s="11">
        <v>44835.0</v>
      </c>
      <c r="C12" s="12">
        <f t="shared" si="1"/>
        <v>20</v>
      </c>
      <c r="E12" s="13">
        <v>44846.0</v>
      </c>
      <c r="F12" s="12" t="s">
        <v>19</v>
      </c>
    </row>
    <row r="13">
      <c r="B13" s="8">
        <v>44866.0</v>
      </c>
      <c r="C13" s="9">
        <f t="shared" si="1"/>
        <v>22</v>
      </c>
      <c r="E13" s="10">
        <v>44919.0</v>
      </c>
      <c r="F13" s="9" t="s">
        <v>20</v>
      </c>
    </row>
    <row r="14">
      <c r="B14" s="11">
        <v>44896.0</v>
      </c>
      <c r="C14" s="12">
        <f t="shared" si="1"/>
        <v>22</v>
      </c>
      <c r="E14" s="13">
        <v>44920.0</v>
      </c>
      <c r="F14" s="12" t="s">
        <v>21</v>
      </c>
    </row>
    <row r="15">
      <c r="E15" s="10">
        <v>44926.0</v>
      </c>
      <c r="F15" s="9" t="s">
        <v>22</v>
      </c>
    </row>
    <row r="17">
      <c r="B17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E2:F2"/>
  </mergeCells>
  <hyperlinks>
    <hyperlink r:id="rId1" ref="B17"/>
  </hyperlinks>
  <printOptions/>
  <pageMargins bottom="0.75" footer="0.0" header="0.0" left="0.7" right="0.7" top="0.75"/>
  <pageSetup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0"/>
    <col customWidth="1" min="2" max="3" width="18.57"/>
    <col customWidth="1" min="4" max="26" width="9.14"/>
  </cols>
  <sheetData>
    <row r="2">
      <c r="B2" s="5" t="s">
        <v>23</v>
      </c>
      <c r="C2" s="5" t="s">
        <v>24</v>
      </c>
    </row>
    <row r="3">
      <c r="B3" s="10">
        <v>43831.0</v>
      </c>
      <c r="C3" s="10">
        <f t="shared" ref="C3:C9" si="1">EOMONTH(B3,0)</f>
        <v>43861</v>
      </c>
    </row>
    <row r="4">
      <c r="B4" s="13">
        <v>43862.0</v>
      </c>
      <c r="C4" s="13">
        <f t="shared" si="1"/>
        <v>43890</v>
      </c>
    </row>
    <row r="5">
      <c r="B5" s="10">
        <v>43891.0</v>
      </c>
      <c r="C5" s="10">
        <f t="shared" si="1"/>
        <v>43921</v>
      </c>
    </row>
    <row r="6">
      <c r="B6" s="13">
        <v>43922.0</v>
      </c>
      <c r="C6" s="13">
        <f t="shared" si="1"/>
        <v>43951</v>
      </c>
    </row>
    <row r="7">
      <c r="B7" s="10">
        <v>43952.0</v>
      </c>
      <c r="C7" s="10">
        <f t="shared" si="1"/>
        <v>43982</v>
      </c>
    </row>
    <row r="8">
      <c r="B8" s="13">
        <v>43983.0</v>
      </c>
      <c r="C8" s="13">
        <f t="shared" si="1"/>
        <v>44012</v>
      </c>
    </row>
    <row r="9">
      <c r="B9" s="10">
        <v>44013.0</v>
      </c>
      <c r="C9" s="10">
        <f t="shared" si="1"/>
        <v>44043</v>
      </c>
    </row>
    <row r="11">
      <c r="B11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1"/>
  </hyperlinks>
  <printOptions/>
  <pageMargins bottom="0.75" footer="0.0" header="0.0" left="0.7" right="0.7" top="0.75"/>
  <pageSetup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71"/>
    <col customWidth="1" min="2" max="2" width="16.43"/>
    <col customWidth="1" min="3" max="3" width="11.29"/>
    <col customWidth="1" min="4" max="4" width="14.43"/>
    <col customWidth="1" min="5" max="5" width="3.71"/>
    <col customWidth="1" min="6" max="6" width="14.71"/>
    <col customWidth="1" min="7" max="7" width="27.57"/>
    <col customWidth="1" min="8" max="26" width="9.14"/>
  </cols>
  <sheetData>
    <row r="2">
      <c r="B2" s="5" t="s">
        <v>23</v>
      </c>
      <c r="C2" s="5" t="s">
        <v>25</v>
      </c>
      <c r="D2" s="5" t="s">
        <v>9</v>
      </c>
      <c r="F2" s="6" t="s">
        <v>10</v>
      </c>
      <c r="G2" s="7"/>
    </row>
    <row r="3">
      <c r="B3" s="10">
        <v>44562.0</v>
      </c>
      <c r="C3" s="10">
        <f t="shared" ref="C3:C9" si="1">EOMONTH(B3,0)</f>
        <v>44592</v>
      </c>
      <c r="D3" s="9">
        <f t="shared" ref="D3:D9" si="2">NETWORKDAYS(B3,C3,$F$3:$F$15)</f>
        <v>21</v>
      </c>
      <c r="F3" s="10">
        <v>44562.0</v>
      </c>
      <c r="G3" s="9" t="s">
        <v>11</v>
      </c>
    </row>
    <row r="4">
      <c r="B4" s="13">
        <v>44593.0</v>
      </c>
      <c r="C4" s="13">
        <f t="shared" si="1"/>
        <v>44620</v>
      </c>
      <c r="D4" s="12">
        <f t="shared" si="2"/>
        <v>19</v>
      </c>
      <c r="F4" s="13">
        <v>44620.0</v>
      </c>
      <c r="G4" s="12" t="s">
        <v>12</v>
      </c>
    </row>
    <row r="5">
      <c r="B5" s="10">
        <v>44621.0</v>
      </c>
      <c r="C5" s="10">
        <f t="shared" si="1"/>
        <v>44651</v>
      </c>
      <c r="D5" s="9">
        <f t="shared" si="2"/>
        <v>22</v>
      </c>
      <c r="F5" s="10">
        <v>44621.0</v>
      </c>
      <c r="G5" s="9" t="s">
        <v>12</v>
      </c>
    </row>
    <row r="6">
      <c r="B6" s="13">
        <v>44652.0</v>
      </c>
      <c r="C6" s="13">
        <f t="shared" si="1"/>
        <v>44681</v>
      </c>
      <c r="D6" s="12">
        <f t="shared" si="2"/>
        <v>19</v>
      </c>
      <c r="F6" s="13">
        <v>44665.0</v>
      </c>
      <c r="G6" s="12" t="s">
        <v>13</v>
      </c>
    </row>
    <row r="7">
      <c r="B7" s="10">
        <v>44682.0</v>
      </c>
      <c r="C7" s="10">
        <f t="shared" si="1"/>
        <v>44712</v>
      </c>
      <c r="D7" s="9">
        <f t="shared" si="2"/>
        <v>22</v>
      </c>
      <c r="F7" s="10">
        <v>44666.0</v>
      </c>
      <c r="G7" s="9" t="s">
        <v>14</v>
      </c>
    </row>
    <row r="8">
      <c r="B8" s="13">
        <v>44713.0</v>
      </c>
      <c r="C8" s="13">
        <f t="shared" si="1"/>
        <v>44742</v>
      </c>
      <c r="D8" s="12">
        <f t="shared" si="2"/>
        <v>21</v>
      </c>
      <c r="F8" s="13">
        <v>44682.0</v>
      </c>
      <c r="G8" s="12" t="s">
        <v>15</v>
      </c>
    </row>
    <row r="9">
      <c r="B9" s="10">
        <v>44743.0</v>
      </c>
      <c r="C9" s="10">
        <f t="shared" si="1"/>
        <v>44773</v>
      </c>
      <c r="D9" s="9">
        <f t="shared" si="2"/>
        <v>20</v>
      </c>
      <c r="F9" s="10">
        <v>44736.0</v>
      </c>
      <c r="G9" s="9" t="s">
        <v>16</v>
      </c>
    </row>
    <row r="10">
      <c r="F10" s="13">
        <v>44747.0</v>
      </c>
      <c r="G10" s="12" t="s">
        <v>17</v>
      </c>
    </row>
    <row r="11">
      <c r="F11" s="10">
        <v>44766.0</v>
      </c>
      <c r="G11" s="9" t="s">
        <v>18</v>
      </c>
    </row>
    <row r="12">
      <c r="F12" s="13">
        <v>44846.0</v>
      </c>
      <c r="G12" s="12" t="s">
        <v>19</v>
      </c>
    </row>
    <row r="13">
      <c r="F13" s="10">
        <v>44919.0</v>
      </c>
      <c r="G13" s="9" t="s">
        <v>20</v>
      </c>
    </row>
    <row r="14">
      <c r="F14" s="13">
        <v>44920.0</v>
      </c>
      <c r="G14" s="12" t="s">
        <v>21</v>
      </c>
    </row>
    <row r="15">
      <c r="F15" s="10">
        <v>44926.0</v>
      </c>
      <c r="G15" s="9" t="s">
        <v>22</v>
      </c>
    </row>
    <row r="16">
      <c r="A16" s="14"/>
      <c r="B16" s="14"/>
      <c r="C16" s="14"/>
      <c r="D16" s="14"/>
      <c r="E16" s="14"/>
      <c r="F16" s="15"/>
      <c r="G16" s="16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>
      <c r="A17" s="14"/>
      <c r="B17" s="14"/>
      <c r="C17" s="14"/>
      <c r="D17" s="14"/>
      <c r="E17" s="14"/>
      <c r="F17" s="15"/>
      <c r="G17" s="16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>
      <c r="B18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F2:G2"/>
  </mergeCells>
  <hyperlinks>
    <hyperlink r:id="rId1" ref="B18"/>
  </hyperlinks>
  <printOptions/>
  <pageMargins bottom="0.75" footer="0.0" header="0.0" left="0.7" right="0.7" top="0.75"/>
  <pageSetup orientation="portrait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11.14"/>
    <col customWidth="1" min="3" max="3" width="12.29"/>
    <col customWidth="1" min="4" max="26" width="9.14"/>
  </cols>
  <sheetData>
    <row r="2">
      <c r="B2" s="5" t="s">
        <v>8</v>
      </c>
      <c r="C2" s="5" t="s">
        <v>26</v>
      </c>
    </row>
    <row r="3">
      <c r="B3" s="17">
        <v>43831.0</v>
      </c>
      <c r="C3" s="9">
        <v>21.0</v>
      </c>
    </row>
    <row r="5">
      <c r="B5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5"/>
  </hyperlinks>
  <printOptions/>
  <pageMargins bottom="0.75" footer="0.0" header="0.0" left="0.7" right="0.7" top="0.75"/>
  <pageSetup orientation="landscape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15.14"/>
    <col customWidth="1" min="3" max="3" width="11.86"/>
    <col customWidth="1" min="4" max="4" width="15.0"/>
    <col customWidth="1" min="5" max="5" width="9.14"/>
    <col customWidth="1" min="6" max="6" width="10.71"/>
    <col customWidth="1" min="7" max="7" width="27.29"/>
    <col customWidth="1" min="8" max="26" width="9.14"/>
  </cols>
  <sheetData>
    <row r="2">
      <c r="B2" s="18" t="s">
        <v>8</v>
      </c>
      <c r="C2" s="19" t="s">
        <v>25</v>
      </c>
      <c r="D2" s="19" t="s">
        <v>27</v>
      </c>
      <c r="F2" s="6" t="s">
        <v>10</v>
      </c>
      <c r="G2" s="7"/>
    </row>
    <row r="3">
      <c r="B3" s="17">
        <v>44562.0</v>
      </c>
      <c r="C3" s="20">
        <f t="shared" ref="C3:C14" si="1">EOMONTH(B3,0)</f>
        <v>44592</v>
      </c>
      <c r="D3" s="9">
        <f t="shared" ref="D3:D14" si="2">NETWORKDAYS(B3,C3,$F$3:$F$15)</f>
        <v>21</v>
      </c>
      <c r="F3" s="10">
        <v>44562.0</v>
      </c>
      <c r="G3" s="9" t="s">
        <v>11</v>
      </c>
    </row>
    <row r="4">
      <c r="B4" s="21">
        <v>44593.0</v>
      </c>
      <c r="C4" s="22">
        <f t="shared" si="1"/>
        <v>44620</v>
      </c>
      <c r="D4" s="12">
        <f t="shared" si="2"/>
        <v>19</v>
      </c>
      <c r="F4" s="13">
        <v>44620.0</v>
      </c>
      <c r="G4" s="12" t="s">
        <v>12</v>
      </c>
    </row>
    <row r="5">
      <c r="B5" s="17">
        <v>44621.0</v>
      </c>
      <c r="C5" s="20">
        <f t="shared" si="1"/>
        <v>44651</v>
      </c>
      <c r="D5" s="9">
        <f t="shared" si="2"/>
        <v>22</v>
      </c>
      <c r="F5" s="10">
        <v>44621.0</v>
      </c>
      <c r="G5" s="9" t="s">
        <v>12</v>
      </c>
    </row>
    <row r="6">
      <c r="B6" s="21">
        <v>44652.0</v>
      </c>
      <c r="C6" s="22">
        <f t="shared" si="1"/>
        <v>44681</v>
      </c>
      <c r="D6" s="12">
        <f t="shared" si="2"/>
        <v>19</v>
      </c>
      <c r="F6" s="13">
        <v>44665.0</v>
      </c>
      <c r="G6" s="12" t="s">
        <v>13</v>
      </c>
    </row>
    <row r="7">
      <c r="B7" s="17">
        <v>44682.0</v>
      </c>
      <c r="C7" s="20">
        <f t="shared" si="1"/>
        <v>44712</v>
      </c>
      <c r="D7" s="9">
        <f t="shared" si="2"/>
        <v>22</v>
      </c>
      <c r="F7" s="10">
        <v>44666.0</v>
      </c>
      <c r="G7" s="9" t="s">
        <v>14</v>
      </c>
    </row>
    <row r="8">
      <c r="B8" s="21">
        <v>44713.0</v>
      </c>
      <c r="C8" s="22">
        <f t="shared" si="1"/>
        <v>44742</v>
      </c>
      <c r="D8" s="12">
        <f t="shared" si="2"/>
        <v>21</v>
      </c>
      <c r="F8" s="13">
        <v>44682.0</v>
      </c>
      <c r="G8" s="12" t="s">
        <v>15</v>
      </c>
    </row>
    <row r="9">
      <c r="B9" s="17">
        <v>44743.0</v>
      </c>
      <c r="C9" s="20">
        <f t="shared" si="1"/>
        <v>44773</v>
      </c>
      <c r="D9" s="9">
        <f t="shared" si="2"/>
        <v>20</v>
      </c>
      <c r="F9" s="10">
        <v>44736.0</v>
      </c>
      <c r="G9" s="9" t="s">
        <v>16</v>
      </c>
    </row>
    <row r="10">
      <c r="B10" s="21">
        <v>44774.0</v>
      </c>
      <c r="C10" s="22">
        <f t="shared" si="1"/>
        <v>44804</v>
      </c>
      <c r="D10" s="12">
        <f t="shared" si="2"/>
        <v>23</v>
      </c>
      <c r="F10" s="13">
        <v>44747.0</v>
      </c>
      <c r="G10" s="12" t="s">
        <v>17</v>
      </c>
    </row>
    <row r="11">
      <c r="B11" s="17">
        <v>44805.0</v>
      </c>
      <c r="C11" s="20">
        <f t="shared" si="1"/>
        <v>44834</v>
      </c>
      <c r="D11" s="9">
        <f t="shared" si="2"/>
        <v>22</v>
      </c>
      <c r="F11" s="10">
        <v>44766.0</v>
      </c>
      <c r="G11" s="9" t="s">
        <v>18</v>
      </c>
    </row>
    <row r="12">
      <c r="B12" s="21">
        <v>44835.0</v>
      </c>
      <c r="C12" s="22">
        <f t="shared" si="1"/>
        <v>44865</v>
      </c>
      <c r="D12" s="12">
        <f t="shared" si="2"/>
        <v>20</v>
      </c>
      <c r="F12" s="13">
        <v>44846.0</v>
      </c>
      <c r="G12" s="12" t="s">
        <v>19</v>
      </c>
    </row>
    <row r="13">
      <c r="B13" s="17">
        <v>44866.0</v>
      </c>
      <c r="C13" s="20">
        <f t="shared" si="1"/>
        <v>44895</v>
      </c>
      <c r="D13" s="9">
        <f t="shared" si="2"/>
        <v>22</v>
      </c>
      <c r="F13" s="10">
        <v>44919.0</v>
      </c>
      <c r="G13" s="9" t="s">
        <v>20</v>
      </c>
    </row>
    <row r="14">
      <c r="B14" s="21">
        <v>44896.0</v>
      </c>
      <c r="C14" s="22">
        <f t="shared" si="1"/>
        <v>44926</v>
      </c>
      <c r="D14" s="12">
        <f t="shared" si="2"/>
        <v>22</v>
      </c>
      <c r="F14" s="13">
        <v>44920.0</v>
      </c>
      <c r="G14" s="12" t="s">
        <v>21</v>
      </c>
    </row>
    <row r="15">
      <c r="F15" s="10">
        <v>44926.0</v>
      </c>
      <c r="G15" s="9" t="s">
        <v>22</v>
      </c>
    </row>
    <row r="17">
      <c r="B17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F2:G2"/>
  </mergeCells>
  <hyperlinks>
    <hyperlink r:id="rId1" ref="B17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2020-09-29T09:55:53Z</dcterms:created>
  <dc:creator>Vitai Zsuzsanna</dc:creator>
</cp:coreProperties>
</file>