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codeName="ThisWorkbook" defaultThemeVersion="124226"/>
  <xr:revisionPtr revIDLastSave="0" documentId="13_ncr:1_{022643DF-378F-4C2E-AC2E-7CB1E3A0DF17}" xr6:coauthVersionLast="47" xr6:coauthVersionMax="47" xr10:uidLastSave="{00000000-0000-0000-0000-000000000000}"/>
  <bookViews>
    <workbookView xWindow="-120" yWindow="-120" windowWidth="24240" windowHeight="13020" tabRatio="844" xr2:uid="{00000000-000D-0000-FFFF-FFFF00000000}"/>
  </bookViews>
  <sheets>
    <sheet name="Índice" sheetId="5" r:id="rId1"/>
    <sheet name="Último Día Hábil del Mes" sheetId="1" r:id="rId2"/>
    <sheet name="Último Día Hábil del Año" sheetId="2" r:id="rId3"/>
    <sheet name="Usando DIA.LAB y FIN.MES" sheetId="3" r:id="rId4"/>
    <sheet name="Usando DIA.LAB y &amp; (Operador)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" l="1"/>
  <c r="C3" i="1" l="1"/>
  <c r="C4" i="4" l="1"/>
  <c r="C5" i="4"/>
  <c r="C6" i="4"/>
  <c r="C7" i="4"/>
  <c r="C8" i="4"/>
  <c r="C9" i="4"/>
  <c r="C3" i="4"/>
  <c r="C4" i="2"/>
  <c r="C5" i="2"/>
  <c r="C6" i="2"/>
  <c r="C7" i="2"/>
  <c r="C8" i="2"/>
  <c r="C9" i="2"/>
  <c r="D4" i="4" l="1"/>
  <c r="D6" i="4"/>
  <c r="D9" i="4"/>
  <c r="D3" i="4"/>
  <c r="D5" i="4"/>
  <c r="D7" i="4"/>
  <c r="D8" i="4"/>
  <c r="C4" i="3"/>
  <c r="D4" i="3" s="1"/>
  <c r="C5" i="3"/>
  <c r="D5" i="3" s="1"/>
  <c r="C6" i="3"/>
  <c r="D6" i="3" s="1"/>
  <c r="C7" i="3"/>
  <c r="D7" i="3" s="1"/>
  <c r="C8" i="3"/>
  <c r="D8" i="3" s="1"/>
  <c r="C9" i="3"/>
  <c r="D9" i="3" s="1"/>
  <c r="C3" i="3"/>
  <c r="D3" i="3" s="1"/>
  <c r="C9" i="1" l="1"/>
  <c r="C4" i="1"/>
  <c r="C5" i="1"/>
  <c r="C6" i="1"/>
  <c r="C7" i="1"/>
  <c r="C8" i="1"/>
</calcChain>
</file>

<file path=xl/sharedStrings.xml><?xml version="1.0" encoding="utf-8"?>
<sst xmlns="http://schemas.openxmlformats.org/spreadsheetml/2006/main" count="21" uniqueCount="12">
  <si>
    <t>Fecha</t>
  </si>
  <si>
    <t>Último Día Hábil</t>
  </si>
  <si>
    <t>Año</t>
  </si>
  <si>
    <t>1er Día del Próximo Mes</t>
  </si>
  <si>
    <t>1er Día del Próximo Año</t>
  </si>
  <si>
    <t>ULTIMO DIA HABIL MES ANO</t>
  </si>
  <si>
    <t>https://www.automateexcel.com/es/formulas/ultimo-dia-habil-mes-ano/</t>
  </si>
  <si>
    <t>Índice</t>
  </si>
  <si>
    <t>Último Día Hábil del Mes</t>
  </si>
  <si>
    <t>Último Día Hábil del Año</t>
  </si>
  <si>
    <t>Usando DIA.LAB y FIN.MES</t>
  </si>
  <si>
    <t>Usando DIA.LAB y &amp; (Operador)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</si>
</sst>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rgb="FFFBDE2D"/>
      <name val="Courier New"/>
      <family val="3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3" fillId="0" borderId="5" applyNumberFormat="0" applyFill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14" fontId="0" fillId="0" borderId="0" xfId="0" applyNumberFormat="1"/>
    <xf numFmtId="0" fontId="1" fillId="0" borderId="0" xfId="0" applyFont="1" applyAlignment="1">
      <alignment vertical="center"/>
    </xf>
    <xf numFmtId="15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/>
    </xf>
    <xf numFmtId="14" fontId="0" fillId="3" borderId="2" xfId="0" applyNumberFormat="1" applyFont="1" applyFill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14" fontId="0" fillId="4" borderId="4" xfId="0" applyNumberFormat="1" applyFont="1" applyFill="1" applyBorder="1" applyAlignment="1">
      <alignment horizontal="center"/>
    </xf>
    <xf numFmtId="14" fontId="0" fillId="4" borderId="2" xfId="0" applyNumberFormat="1" applyFont="1" applyFill="1" applyBorder="1" applyAlignment="1">
      <alignment horizontal="center"/>
    </xf>
    <xf numFmtId="14" fontId="0" fillId="3" borderId="3" xfId="0" applyNumberFormat="1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14" fontId="0" fillId="4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1" applyFont="1" applyBorder="1"/>
    <xf numFmtId="0" fontId="4" fillId="0" borderId="0" xfId="2"/>
  </cellXfs>
  <cellStyles count="3">
    <cellStyle name="Encabezado 1" xfId="1" builtinId="16"/>
    <cellStyle name="Hipervínculo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0F6638D-BEBC-4FDD-967B-EB8C1A7C29D6}" name="Table1" displayName="Table1" ref="B4:B8" totalsRowShown="0">
  <tableColumns count="1">
    <tableColumn id="1" xr3:uid="{6C4EBE40-CFFA-4D22-94DE-D9AF179460D8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ultimo-dia-habil-mes-an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ultimo-dia-habil-mes-ano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ultimo-dia-habil-mes-ano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ultimo-dia-habil-mes-ano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ultimo-dia-habil-mes-a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00167-33A1-453B-835D-1F5739518557}">
  <sheetPr codeName="Sheet5"/>
  <dimension ref="A1:B8"/>
  <sheetViews>
    <sheetView tabSelected="1" workbookViewId="0">
      <selection activeCell="C4" sqref="C4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21" t="s">
        <v>5</v>
      </c>
    </row>
    <row r="2" spans="1:2" x14ac:dyDescent="0.25">
      <c r="B2" s="22" t="s">
        <v>6</v>
      </c>
    </row>
    <row r="4" spans="1:2" x14ac:dyDescent="0.25">
      <c r="B4" t="s">
        <v>7</v>
      </c>
    </row>
    <row r="5" spans="1:2" x14ac:dyDescent="0.25">
      <c r="B5" s="22" t="s">
        <v>8</v>
      </c>
    </row>
    <row r="6" spans="1:2" x14ac:dyDescent="0.25">
      <c r="B6" s="22" t="s">
        <v>9</v>
      </c>
    </row>
    <row r="7" spans="1:2" x14ac:dyDescent="0.25">
      <c r="B7" s="22" t="s">
        <v>10</v>
      </c>
    </row>
    <row r="8" spans="1:2" x14ac:dyDescent="0.25">
      <c r="B8" s="22" t="s">
        <v>11</v>
      </c>
    </row>
  </sheetData>
  <dataConsolidate/>
  <hyperlinks>
    <hyperlink ref="B2" r:id="rId1" xr:uid="{B3D0B085-9C31-4843-9C41-FF4B6B868734}"/>
    <hyperlink ref="B5" location="'Último Día Hábil del Mes'!A1" display="'Último Día Hábil del Mes'!A1" xr:uid="{BF6B833B-36D6-4CB1-A14F-F30B99E0E148}"/>
    <hyperlink ref="B6" location="'Último Día Hábil del Año'!A1" display="'Último Día Hábil del Año'!A1" xr:uid="{CEC807CA-39D8-4439-B65C-42F62565BEA1}"/>
    <hyperlink ref="B7" location="'Usando DIA.LAB y FIN.MES'!A1" display="'Usando DIA.LAB y FIN.MES'!A1" xr:uid="{4FF6137F-4257-4D5C-82B5-EAC8E1343B18}"/>
    <hyperlink ref="B8" location="'Usando DIA.LAB y &amp; (Operador)'!A1" display="'Usando DIA.LAB y &amp; (Operador)'!A1" xr:uid="{85273D13-7DCB-4574-B3CA-D9661DCBDDF7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E14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3.85546875" customWidth="1"/>
    <col min="2" max="2" width="16" customWidth="1"/>
    <col min="3" max="3" width="19.7109375" customWidth="1"/>
    <col min="4" max="4" width="11.5703125" customWidth="1"/>
    <col min="5" max="5" width="10.5703125" bestFit="1" customWidth="1"/>
    <col min="6" max="6" width="11.85546875" customWidth="1"/>
  </cols>
  <sheetData>
    <row r="2" spans="2:5" s="20" customFormat="1" x14ac:dyDescent="0.25">
      <c r="B2" s="5" t="s">
        <v>0</v>
      </c>
      <c r="C2" s="5" t="s">
        <v>1</v>
      </c>
    </row>
    <row r="3" spans="2:5" x14ac:dyDescent="0.25">
      <c r="B3" s="6">
        <v>44074</v>
      </c>
      <c r="C3" s="7">
        <f>WORKDAY(EOMONTH(B3,0)+1,-1)</f>
        <v>44074</v>
      </c>
      <c r="D3" s="1"/>
      <c r="E3" s="1"/>
    </row>
    <row r="4" spans="2:5" x14ac:dyDescent="0.25">
      <c r="B4" s="8">
        <v>44100</v>
      </c>
      <c r="C4" s="13">
        <f t="shared" ref="C4:C9" si="0">WORKDAY(EOMONTH(B4,0)+1,-1)</f>
        <v>44104</v>
      </c>
      <c r="D4" s="1"/>
      <c r="E4" s="1"/>
    </row>
    <row r="5" spans="2:5" x14ac:dyDescent="0.25">
      <c r="B5" s="6">
        <v>43955</v>
      </c>
      <c r="C5" s="7">
        <f t="shared" si="0"/>
        <v>43980</v>
      </c>
      <c r="D5" s="1"/>
      <c r="E5" s="1"/>
    </row>
    <row r="6" spans="2:5" x14ac:dyDescent="0.25">
      <c r="B6" s="8">
        <v>44143</v>
      </c>
      <c r="C6" s="13">
        <f t="shared" si="0"/>
        <v>44165</v>
      </c>
      <c r="D6" s="1"/>
      <c r="E6" s="1"/>
    </row>
    <row r="7" spans="2:5" x14ac:dyDescent="0.25">
      <c r="B7" s="6">
        <v>43883</v>
      </c>
      <c r="C7" s="7">
        <f t="shared" si="0"/>
        <v>43889</v>
      </c>
      <c r="D7" s="1"/>
      <c r="E7" s="1"/>
    </row>
    <row r="8" spans="2:5" x14ac:dyDescent="0.25">
      <c r="B8" s="8">
        <v>43860</v>
      </c>
      <c r="C8" s="13">
        <f t="shared" si="0"/>
        <v>43861</v>
      </c>
      <c r="D8" s="1"/>
      <c r="E8" s="1"/>
    </row>
    <row r="9" spans="2:5" x14ac:dyDescent="0.25">
      <c r="B9" s="11">
        <v>44135</v>
      </c>
      <c r="C9" s="12">
        <f t="shared" si="0"/>
        <v>44134</v>
      </c>
      <c r="D9" s="1"/>
      <c r="E9" s="1"/>
    </row>
    <row r="12" spans="2:5" x14ac:dyDescent="0.25">
      <c r="E12" s="1"/>
    </row>
    <row r="14" spans="2:5" x14ac:dyDescent="0.25">
      <c r="B14" s="22" t="s">
        <v>6</v>
      </c>
    </row>
  </sheetData>
  <hyperlinks>
    <hyperlink ref="B14" r:id="rId1" xr:uid="{4F46D51B-D0BC-4DEA-A166-172084983F87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K11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3.85546875" customWidth="1"/>
    <col min="2" max="2" width="16" customWidth="1"/>
    <col min="3" max="3" width="19.7109375" customWidth="1"/>
    <col min="6" max="6" width="9" bestFit="1" customWidth="1"/>
    <col min="7" max="7" width="8.85546875" customWidth="1"/>
  </cols>
  <sheetData>
    <row r="2" spans="2:11" x14ac:dyDescent="0.25">
      <c r="B2" s="4" t="s">
        <v>2</v>
      </c>
      <c r="C2" s="4" t="s">
        <v>1</v>
      </c>
    </row>
    <row r="3" spans="2:11" x14ac:dyDescent="0.25">
      <c r="B3" s="14">
        <v>2020</v>
      </c>
      <c r="C3" s="12">
        <f>WORKDAY("1JAN"&amp;(B3+1),-1)</f>
        <v>44196</v>
      </c>
      <c r="E3" s="3"/>
      <c r="F3" s="3"/>
      <c r="G3" s="1"/>
    </row>
    <row r="4" spans="2:11" ht="14.45" customHeight="1" x14ac:dyDescent="0.25">
      <c r="B4" s="15">
        <v>2017</v>
      </c>
      <c r="C4" s="16">
        <f t="shared" ref="C4:C9" si="0">WORKDAY("1JAN"&amp;(B4+1),-1)</f>
        <v>43098</v>
      </c>
      <c r="K4" s="2"/>
    </row>
    <row r="5" spans="2:11" x14ac:dyDescent="0.25">
      <c r="B5" s="14">
        <v>2014</v>
      </c>
      <c r="C5" s="12">
        <f t="shared" si="0"/>
        <v>42004</v>
      </c>
    </row>
    <row r="6" spans="2:11" x14ac:dyDescent="0.25">
      <c r="B6" s="15">
        <v>2011</v>
      </c>
      <c r="C6" s="16">
        <f t="shared" si="0"/>
        <v>40907</v>
      </c>
    </row>
    <row r="7" spans="2:11" x14ac:dyDescent="0.25">
      <c r="B7" s="14">
        <v>2008</v>
      </c>
      <c r="C7" s="12">
        <f t="shared" si="0"/>
        <v>39813</v>
      </c>
    </row>
    <row r="8" spans="2:11" x14ac:dyDescent="0.25">
      <c r="B8" s="15">
        <v>2005</v>
      </c>
      <c r="C8" s="16">
        <f t="shared" si="0"/>
        <v>38716</v>
      </c>
    </row>
    <row r="9" spans="2:11" x14ac:dyDescent="0.25">
      <c r="B9" s="14">
        <v>2002</v>
      </c>
      <c r="C9" s="12">
        <f t="shared" si="0"/>
        <v>37621</v>
      </c>
    </row>
    <row r="11" spans="2:11" x14ac:dyDescent="0.25">
      <c r="B11" s="22" t="s">
        <v>6</v>
      </c>
    </row>
  </sheetData>
  <hyperlinks>
    <hyperlink ref="B11" r:id="rId1" xr:uid="{B1CA4BA3-9F74-41CC-AFD6-12D62BBC0383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F11"/>
  <sheetViews>
    <sheetView showGridLines="0" workbookViewId="0">
      <selection activeCell="D2" sqref="D2"/>
    </sheetView>
  </sheetViews>
  <sheetFormatPr baseColWidth="10" defaultColWidth="9.140625" defaultRowHeight="15" x14ac:dyDescent="0.25"/>
  <cols>
    <col min="1" max="1" width="3.85546875" customWidth="1"/>
    <col min="2" max="2" width="16" customWidth="1"/>
    <col min="3" max="3" width="19.7109375" customWidth="1"/>
    <col min="4" max="4" width="15.7109375" bestFit="1" customWidth="1"/>
    <col min="6" max="6" width="8.85546875" customWidth="1"/>
  </cols>
  <sheetData>
    <row r="2" spans="2:6" s="20" customFormat="1" ht="30" x14ac:dyDescent="0.25">
      <c r="B2" s="5" t="s">
        <v>0</v>
      </c>
      <c r="C2" s="5" t="s">
        <v>3</v>
      </c>
      <c r="D2" s="19" t="s">
        <v>1</v>
      </c>
    </row>
    <row r="3" spans="2:6" x14ac:dyDescent="0.25">
      <c r="B3" s="6">
        <v>44074</v>
      </c>
      <c r="C3" s="6">
        <f>EOMONTH(B3,0)+1</f>
        <v>44075</v>
      </c>
      <c r="D3" s="7">
        <f>WORKDAY(C3,-1)</f>
        <v>44074</v>
      </c>
    </row>
    <row r="4" spans="2:6" x14ac:dyDescent="0.25">
      <c r="B4" s="8">
        <v>44100</v>
      </c>
      <c r="C4" s="9">
        <f t="shared" ref="C4:C9" si="0">EOMONTH(B4,0)+1</f>
        <v>44105</v>
      </c>
      <c r="D4" s="10">
        <f t="shared" ref="D4:D9" si="1">WORKDAY(C4,-1)</f>
        <v>44104</v>
      </c>
    </row>
    <row r="5" spans="2:6" x14ac:dyDescent="0.25">
      <c r="B5" s="6">
        <v>43955</v>
      </c>
      <c r="C5" s="6">
        <f t="shared" si="0"/>
        <v>43983</v>
      </c>
      <c r="D5" s="7">
        <f t="shared" si="1"/>
        <v>43980</v>
      </c>
    </row>
    <row r="6" spans="2:6" x14ac:dyDescent="0.25">
      <c r="B6" s="8">
        <v>44143</v>
      </c>
      <c r="C6" s="9">
        <f t="shared" si="0"/>
        <v>44166</v>
      </c>
      <c r="D6" s="10">
        <f t="shared" si="1"/>
        <v>44165</v>
      </c>
      <c r="F6" s="1"/>
    </row>
    <row r="7" spans="2:6" x14ac:dyDescent="0.25">
      <c r="B7" s="6">
        <v>43883</v>
      </c>
      <c r="C7" s="6">
        <f t="shared" si="0"/>
        <v>43891</v>
      </c>
      <c r="D7" s="7">
        <f t="shared" si="1"/>
        <v>43889</v>
      </c>
    </row>
    <row r="8" spans="2:6" x14ac:dyDescent="0.25">
      <c r="B8" s="8">
        <v>43860</v>
      </c>
      <c r="C8" s="9">
        <f t="shared" si="0"/>
        <v>43862</v>
      </c>
      <c r="D8" s="10">
        <f t="shared" si="1"/>
        <v>43861</v>
      </c>
    </row>
    <row r="9" spans="2:6" x14ac:dyDescent="0.25">
      <c r="B9" s="11">
        <v>44135</v>
      </c>
      <c r="C9" s="11">
        <f t="shared" si="0"/>
        <v>44136</v>
      </c>
      <c r="D9" s="12">
        <f t="shared" si="1"/>
        <v>44134</v>
      </c>
    </row>
    <row r="11" spans="2:6" x14ac:dyDescent="0.25">
      <c r="B11" s="22" t="s">
        <v>6</v>
      </c>
    </row>
  </sheetData>
  <hyperlinks>
    <hyperlink ref="B11" r:id="rId1" xr:uid="{12CAE376-D52F-4788-8AF3-8ACC1A9E678C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D11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3.85546875" customWidth="1"/>
    <col min="2" max="2" width="16" customWidth="1"/>
    <col min="3" max="3" width="22.28515625" customWidth="1"/>
    <col min="4" max="4" width="19.85546875" customWidth="1"/>
  </cols>
  <sheetData>
    <row r="2" spans="2:4" s="20" customFormat="1" ht="30" x14ac:dyDescent="0.25">
      <c r="B2" s="5" t="s">
        <v>2</v>
      </c>
      <c r="C2" s="5" t="s">
        <v>4</v>
      </c>
      <c r="D2" s="19" t="s">
        <v>1</v>
      </c>
    </row>
    <row r="3" spans="2:4" x14ac:dyDescent="0.25">
      <c r="B3" s="14">
        <v>2020</v>
      </c>
      <c r="C3" s="14" t="str">
        <f>"1JAN"&amp;(B3+1)</f>
        <v>1JAN2021</v>
      </c>
      <c r="D3" s="12">
        <f>WORKDAY(C3,-1)</f>
        <v>44196</v>
      </c>
    </row>
    <row r="4" spans="2:4" x14ac:dyDescent="0.25">
      <c r="B4" s="15">
        <v>2017</v>
      </c>
      <c r="C4" s="17" t="str">
        <f t="shared" ref="C4:C9" si="0">"1JAN"&amp;(B4+1)</f>
        <v>1JAN2018</v>
      </c>
      <c r="D4" s="18">
        <f t="shared" ref="D4:D9" si="1">WORKDAY(C4,-1)</f>
        <v>43098</v>
      </c>
    </row>
    <row r="5" spans="2:4" x14ac:dyDescent="0.25">
      <c r="B5" s="14">
        <v>2014</v>
      </c>
      <c r="C5" s="14" t="str">
        <f t="shared" si="0"/>
        <v>1JAN2015</v>
      </c>
      <c r="D5" s="12">
        <f t="shared" si="1"/>
        <v>42004</v>
      </c>
    </row>
    <row r="6" spans="2:4" x14ac:dyDescent="0.25">
      <c r="B6" s="15">
        <v>2011</v>
      </c>
      <c r="C6" s="17" t="str">
        <f t="shared" si="0"/>
        <v>1JAN2012</v>
      </c>
      <c r="D6" s="18">
        <f t="shared" si="1"/>
        <v>40907</v>
      </c>
    </row>
    <row r="7" spans="2:4" x14ac:dyDescent="0.25">
      <c r="B7" s="14">
        <v>2008</v>
      </c>
      <c r="C7" s="14" t="str">
        <f t="shared" si="0"/>
        <v>1JAN2009</v>
      </c>
      <c r="D7" s="12">
        <f t="shared" si="1"/>
        <v>39813</v>
      </c>
    </row>
    <row r="8" spans="2:4" x14ac:dyDescent="0.25">
      <c r="B8" s="15">
        <v>2005</v>
      </c>
      <c r="C8" s="17" t="str">
        <f t="shared" si="0"/>
        <v>1JAN2006</v>
      </c>
      <c r="D8" s="18">
        <f t="shared" si="1"/>
        <v>38716</v>
      </c>
    </row>
    <row r="9" spans="2:4" x14ac:dyDescent="0.25">
      <c r="B9" s="14">
        <v>2002</v>
      </c>
      <c r="C9" s="14" t="str">
        <f t="shared" si="0"/>
        <v>1JAN2003</v>
      </c>
      <c r="D9" s="12">
        <f t="shared" si="1"/>
        <v>37621</v>
      </c>
    </row>
    <row r="11" spans="2:4" x14ac:dyDescent="0.25">
      <c r="B11" s="22" t="s">
        <v>6</v>
      </c>
    </row>
  </sheetData>
  <hyperlinks>
    <hyperlink ref="B11" r:id="rId1" xr:uid="{47579380-ECB6-4749-96DC-C0EA541B2DC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Último Día Hábil del Mes</vt:lpstr>
      <vt:lpstr>Último Día Hábil del Año</vt:lpstr>
      <vt:lpstr>Usando DIA.LAB y FIN.MES</vt:lpstr>
      <vt:lpstr>Usando DIA.LAB y &amp; (Operador)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2022-04-22T12:23:30Z</dcterms:modified>
</cp:coreProperties>
</file>