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콘텐츠" sheetId="1" r:id="rId4"/>
    <sheet state="visible" name="TIME 인트로" sheetId="2" r:id="rId5"/>
    <sheet state="visible" name="TIME 인트로의 사본" sheetId="3" r:id="rId6"/>
    <sheet state="visible" name="시간-분" sheetId="4" r:id="rId7"/>
    <sheet state="visible" name="시간-분-변환" sheetId="5" r:id="rId8"/>
    <sheet state="visible" name="분을 시간으로 변환" sheetId="6" r:id="rId9"/>
    <sheet state="visible" name="분을 시간으로 변환-CONVERT함수" sheetId="7" r:id="rId10"/>
    <sheet state="visible" name="시간을 시간으로변환" sheetId="8" r:id="rId11"/>
    <sheet state="visible" name="시간을 분으로 변환" sheetId="9" r:id="rId12"/>
    <sheet state="visible" name="숫자 서식지정" sheetId="10" r:id="rId13"/>
  </sheets>
  <definedNames/>
  <calcPr/>
  <extLst>
    <ext uri="GoogleSheetsCustomDataVersion2">
      <go:sheetsCustomData xmlns:go="http://customooxmlschemas.google.com/" r:id="rId14" roundtripDataChecksum="bG1BoceQ1Hui+pWrITbwNALjDphF3pKfC1vB8oKyCws="/>
    </ext>
  </extLst>
</workbook>
</file>

<file path=xl/sharedStrings.xml><?xml version="1.0" encoding="utf-8"?>
<sst xmlns="http://schemas.openxmlformats.org/spreadsheetml/2006/main" count="38" uniqueCount="18">
  <si>
    <t>시간을 분으로 변환하기</t>
  </si>
  <si>
    <t>https://www.automateexcel.com/formulas/convert-minutes-to-hours-ko/</t>
  </si>
  <si>
    <t>콘텐츠</t>
  </si>
  <si>
    <t>TIME 인트로</t>
  </si>
  <si>
    <t>시간-분</t>
  </si>
  <si>
    <t>시간-분-변환</t>
  </si>
  <si>
    <t>분을 시간으로 변환</t>
  </si>
  <si>
    <t>분을 시간으로 변환-CONVERT함수</t>
  </si>
  <si>
    <t>시간을 시간으로변환</t>
  </si>
  <si>
    <t>시간을 분으로 변환</t>
  </si>
  <si>
    <t>숫자 서식지정</t>
  </si>
  <si>
    <t>시간</t>
  </si>
  <si>
    <t>일_값</t>
  </si>
  <si>
    <t>분</t>
  </si>
  <si>
    <t>=C3*24</t>
  </si>
  <si>
    <t>=C3*1440</t>
  </si>
  <si>
    <t>일반_형식</t>
  </si>
  <si>
    <t>시간_형식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</si>
</sst>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h:mm:ss\ AM/PM"/>
    <numFmt numFmtId="165" formatCode="0_);\(0\)"/>
    <numFmt numFmtId="166" formatCode="0.0"/>
  </numFmts>
  <fonts count="9">
    <font>
      <sz val="11.0"/>
      <color theme="1"/>
      <name val="Calibri"/>
      <scheme val="minor"/>
    </font>
    <font>
      <b/>
      <sz val="18.0"/>
      <color rgb="FF44546A"/>
      <name val="Malgun Gothic"/>
    </font>
    <font>
      <u/>
      <sz val="11.0"/>
      <color theme="10"/>
      <name val="Malgun Gothic"/>
    </font>
    <font>
      <color theme="1"/>
      <name val="Calibri"/>
      <scheme val="minor"/>
    </font>
    <font>
      <u/>
      <sz val="11.0"/>
      <color theme="10"/>
      <name val="Malgun Gothic"/>
    </font>
    <font>
      <b/>
      <sz val="11.0"/>
      <color rgb="FF44546A"/>
      <name val="Malgun Gothic"/>
    </font>
    <font>
      <b/>
      <sz val="14.0"/>
      <color theme="1"/>
      <name val="Malgun Gothic"/>
    </font>
    <font>
      <b/>
      <sz val="11.0"/>
      <color theme="0"/>
      <name val="Malgun Gothic"/>
    </font>
    <font>
      <sz val="11.0"/>
      <color theme="1"/>
      <name val="Malgun Gothic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</fills>
  <borders count="8">
    <border/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2E75B5"/>
      </left>
      <right style="thin">
        <color rgb="FF2E75B5"/>
      </right>
      <top/>
      <bottom style="thin">
        <color rgb="FF2E75B5"/>
      </bottom>
    </border>
    <border>
      <left style="thin">
        <color rgb="FF2E75B5"/>
      </left>
      <right style="thin">
        <color rgb="FF2E75B5"/>
      </right>
      <top style="thin">
        <color rgb="FF2E75B5"/>
      </top>
      <bottom style="thin">
        <color rgb="FF2E75B5"/>
      </bottom>
    </border>
    <border>
      <right style="thin">
        <color rgb="FF2E75B5"/>
      </right>
      <top style="thin">
        <color rgb="FF2E75B5"/>
      </top>
      <bottom style="thin">
        <color rgb="FF2E75B5"/>
      </bottom>
    </border>
    <border>
      <left style="thin">
        <color rgb="FF2E75B5"/>
      </left>
      <right style="thin">
        <color rgb="FF2E75B5"/>
      </right>
      <top style="thin">
        <color rgb="FF2E75B5"/>
      </top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1" fillId="2" fontId="7" numFmtId="0" xfId="0" applyAlignment="1" applyBorder="1" applyFill="1" applyFont="1">
      <alignment horizontal="center"/>
    </xf>
    <xf borderId="2" fillId="2" fontId="7" numFmtId="0" xfId="0" applyAlignment="1" applyBorder="1" applyFont="1">
      <alignment horizontal="center"/>
    </xf>
    <xf borderId="3" fillId="3" fontId="8" numFmtId="164" xfId="0" applyAlignment="1" applyBorder="1" applyFill="1" applyFont="1" applyNumberFormat="1">
      <alignment horizontal="center"/>
    </xf>
    <xf borderId="3" fillId="3" fontId="8" numFmtId="2" xfId="0" applyAlignment="1" applyBorder="1" applyFont="1" applyNumberFormat="1">
      <alignment horizontal="center"/>
    </xf>
    <xf borderId="3" fillId="3" fontId="8" numFmtId="165" xfId="0" applyAlignment="1" applyBorder="1" applyFont="1" applyNumberFormat="1">
      <alignment horizontal="center"/>
    </xf>
    <xf borderId="4" fillId="2" fontId="7" numFmtId="0" xfId="0" applyAlignment="1" applyBorder="1" applyFont="1">
      <alignment horizontal="center"/>
    </xf>
    <xf borderId="1" fillId="2" fontId="7" numFmtId="0" xfId="0" applyAlignment="1" applyBorder="1" applyFont="1">
      <alignment horizontal="center"/>
    </xf>
    <xf borderId="5" fillId="0" fontId="8" numFmtId="4" xfId="0" applyAlignment="1" applyBorder="1" applyFont="1" applyNumberFormat="1">
      <alignment horizontal="center"/>
    </xf>
    <xf borderId="6" fillId="0" fontId="8" numFmtId="1" xfId="0" applyAlignment="1" applyBorder="1" applyFont="1" applyNumberFormat="1">
      <alignment horizontal="center"/>
    </xf>
    <xf borderId="7" fillId="0" fontId="8" numFmtId="4" xfId="0" applyAlignment="1" applyBorder="1" applyFont="1" applyNumberFormat="1">
      <alignment horizontal="center"/>
    </xf>
    <xf borderId="5" fillId="0" fontId="8" numFmtId="3" xfId="0" applyAlignment="1" applyBorder="1" applyFont="1" applyNumberFormat="1">
      <alignment horizontal="center"/>
    </xf>
    <xf borderId="6" fillId="0" fontId="8" numFmtId="166" xfId="0" applyAlignment="1" applyBorder="1" applyFont="1" applyNumberFormat="1">
      <alignment horizontal="center"/>
    </xf>
    <xf quotePrefix="1" borderId="0" fillId="0" fontId="8" numFmtId="0" xfId="0" applyFont="1"/>
    <xf borderId="3" fillId="4" fontId="8" numFmtId="164" xfId="0" applyAlignment="1" applyBorder="1" applyFill="1" applyFont="1" applyNumberFormat="1">
      <alignment horizontal="center"/>
    </xf>
    <xf borderId="3" fillId="4" fontId="8" numFmtId="2" xfId="0" applyAlignment="1" applyBorder="1" applyFont="1" applyNumberFormat="1">
      <alignment horizontal="center"/>
    </xf>
    <xf borderId="3" fillId="4" fontId="8" numFmtId="165" xfId="0" applyAlignment="1" applyBorder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5">
    <tableStyle count="3" pivot="0" name="콘텐츠-style">
      <tableStyleElement dxfId="1" type="headerRow"/>
      <tableStyleElement dxfId="2" type="firstRowStripe"/>
      <tableStyleElement dxfId="2" type="secondRowStripe"/>
    </tableStyle>
    <tableStyle count="3" pivot="0" name="시간-분-style">
      <tableStyleElement dxfId="1" type="headerRow"/>
      <tableStyleElement dxfId="2" type="firstRowStripe"/>
      <tableStyleElement dxfId="2" type="secondRowStripe"/>
    </tableStyle>
    <tableStyle count="3" pivot="0" name="시간-분-변환-style">
      <tableStyleElement dxfId="1" type="headerRow"/>
      <tableStyleElement dxfId="2" type="firstRowStripe"/>
      <tableStyleElement dxfId="2" type="secondRowStripe"/>
    </tableStyle>
    <tableStyle count="3" pivot="0" name="분을 시간으로 변환-style">
      <tableStyleElement dxfId="1" type="headerRow"/>
      <tableStyleElement dxfId="2" type="firstRowStripe"/>
      <tableStyleElement dxfId="2" type="secondRowStripe"/>
    </tableStyle>
    <tableStyle count="3" pivot="0" name="분을 시간으로 변환-CONVERT함수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2" displayName="Table_1" id="1">
  <tableColumns count="1">
    <tableColumn name="콘텐츠" id="1"/>
  </tableColumns>
  <tableStyleInfo name="콘텐츠-style" showColumnStripes="0" showFirstColumn="1" showLastColumn="1" showRowStripes="1"/>
</table>
</file>

<file path=xl/tables/table2.xml><?xml version="1.0" encoding="utf-8"?>
<table xmlns="http://schemas.openxmlformats.org/spreadsheetml/2006/main" ref="B2:C6" displayName="Table_2" id="2">
  <tableColumns count="2">
    <tableColumn name="시간" id="1"/>
    <tableColumn name="분" id="2"/>
  </tableColumns>
  <tableStyleInfo name="시간-분-style" showColumnStripes="0" showFirstColumn="1" showLastColumn="1" showRowStripes="1"/>
</table>
</file>

<file path=xl/tables/table3.xml><?xml version="1.0" encoding="utf-8"?>
<table xmlns="http://schemas.openxmlformats.org/spreadsheetml/2006/main" ref="B2:C6" displayName="Table_3" id="3">
  <tableColumns count="2">
    <tableColumn name="시간" id="1"/>
    <tableColumn name="분" id="2"/>
  </tableColumns>
  <tableStyleInfo name="시간-분-변환-style" showColumnStripes="0" showFirstColumn="1" showLastColumn="1" showRowStripes="1"/>
</table>
</file>

<file path=xl/tables/table4.xml><?xml version="1.0" encoding="utf-8"?>
<table xmlns="http://schemas.openxmlformats.org/spreadsheetml/2006/main" ref="B2:C6" displayName="Table_4" id="4">
  <tableColumns count="2">
    <tableColumn name="분" id="1"/>
    <tableColumn name="시간" id="2"/>
  </tableColumns>
  <tableStyleInfo name="분을 시간으로 변환-style" showColumnStripes="0" showFirstColumn="1" showLastColumn="1" showRowStripes="1"/>
</table>
</file>

<file path=xl/tables/table5.xml><?xml version="1.0" encoding="utf-8"?>
<table xmlns="http://schemas.openxmlformats.org/spreadsheetml/2006/main" ref="B2:C6" displayName="Table_5" id="5">
  <tableColumns count="2">
    <tableColumn name="분" id="1"/>
    <tableColumn name="시간" id="2"/>
  </tableColumns>
  <tableStyleInfo name="분을 시간으로 변환-CONVERT함수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formulas/convert-minutes-to-hours-k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2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3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4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5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 ht="16.5" customHeight="1">
      <c r="A1" s="1" t="s">
        <v>0</v>
      </c>
    </row>
    <row r="2" ht="16.5" customHeight="1">
      <c r="B2" s="2" t="s">
        <v>1</v>
      </c>
    </row>
    <row r="3" ht="16.5" customHeight="1"/>
    <row r="4" ht="16.5" customHeight="1">
      <c r="B4" s="3" t="s">
        <v>2</v>
      </c>
    </row>
    <row r="5" ht="16.5" customHeight="1">
      <c r="B5" s="4" t="s">
        <v>3</v>
      </c>
    </row>
    <row r="6" ht="16.5" customHeight="1">
      <c r="B6" s="4" t="s">
        <v>4</v>
      </c>
    </row>
    <row r="7" ht="16.5" customHeight="1">
      <c r="B7" s="4" t="s">
        <v>5</v>
      </c>
    </row>
    <row r="8" ht="16.5" customHeight="1">
      <c r="B8" s="4" t="s">
        <v>6</v>
      </c>
    </row>
    <row r="9" ht="16.5" customHeight="1">
      <c r="B9" s="4" t="s">
        <v>7</v>
      </c>
    </row>
    <row r="10" ht="16.5" customHeight="1">
      <c r="B10" s="4" t="s">
        <v>8</v>
      </c>
    </row>
    <row r="11" ht="16.5" customHeight="1">
      <c r="B11" s="4" t="s">
        <v>9</v>
      </c>
    </row>
    <row r="12" ht="16.5" customHeight="1">
      <c r="B12" s="4" t="s">
        <v>10</v>
      </c>
    </row>
    <row r="13" ht="16.5" customHeight="1">
      <c r="B13" s="5"/>
    </row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hyperlinks>
    <hyperlink r:id="rId1" ref="B2"/>
    <hyperlink display="TIME 인트로" location="'TIME 인트로'!A1" ref="B5"/>
    <hyperlink display="시간-분" location="'시간-분'!A1" ref="B6"/>
    <hyperlink display="시간-분-변환" location="'시간-분-변환'!A1" ref="B7"/>
    <hyperlink display="분을 시간으로 변환" location="'분을 시간으로 변환'!A1" ref="B8"/>
    <hyperlink display="분을 시간으로 변환-CONVERT함수" location="'분을 시간으로 변환-CONVERT함수'!A1" ref="B9"/>
    <hyperlink display="시간을 시간으로변환" location="'시간을 시간으로변환'!A1" ref="B10"/>
    <hyperlink display="시간을 분으로 변환" location="'시간을 분으로 변환'!A1" ref="B11"/>
    <hyperlink display="숫자 서식지정" location="'숫자 서식지정'!A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17.86"/>
    <col customWidth="1" min="3" max="3" width="23.43"/>
    <col customWidth="1" min="4" max="26" width="9.14"/>
  </cols>
  <sheetData>
    <row r="1" ht="9.0" customHeight="1"/>
    <row r="2" ht="16.5" customHeight="1">
      <c r="B2" s="7" t="s">
        <v>16</v>
      </c>
      <c r="C2" s="7" t="s">
        <v>17</v>
      </c>
    </row>
    <row r="3" ht="16.5" customHeight="1">
      <c r="B3" s="10">
        <v>0.041666666666666664</v>
      </c>
      <c r="C3" s="9">
        <f t="shared" ref="C3:C6" si="1">B3</f>
        <v>0.04166666667</v>
      </c>
    </row>
    <row r="4" ht="16.5" customHeight="1">
      <c r="B4" s="21">
        <v>0.25</v>
      </c>
      <c r="C4" s="20">
        <f t="shared" si="1"/>
        <v>0.25</v>
      </c>
    </row>
    <row r="5" ht="16.5" customHeight="1">
      <c r="B5" s="10">
        <v>0.5</v>
      </c>
      <c r="C5" s="9">
        <f t="shared" si="1"/>
        <v>0.5</v>
      </c>
    </row>
    <row r="6" ht="16.5" customHeight="1">
      <c r="B6" s="21">
        <v>0.8</v>
      </c>
      <c r="C6" s="20">
        <f t="shared" si="1"/>
        <v>0.8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4.29"/>
    <col customWidth="1" min="3" max="3" width="13.29"/>
    <col customWidth="1" min="4" max="5" width="15.43"/>
    <col customWidth="1" min="6" max="26" width="9.14"/>
  </cols>
  <sheetData>
    <row r="1" ht="9.0" customHeight="1"/>
    <row r="2" ht="16.5" customHeight="1">
      <c r="B2" s="6" t="s">
        <v>0</v>
      </c>
      <c r="C2" s="6"/>
    </row>
    <row r="3" ht="16.5" customHeight="1"/>
    <row r="4" ht="16.5" customHeight="1">
      <c r="B4" s="7" t="s">
        <v>11</v>
      </c>
      <c r="C4" s="7" t="s">
        <v>12</v>
      </c>
      <c r="D4" s="7" t="s">
        <v>11</v>
      </c>
      <c r="E4" s="8" t="s">
        <v>13</v>
      </c>
    </row>
    <row r="5" ht="16.5" customHeight="1">
      <c r="B5" s="9">
        <v>0.041666666666666664</v>
      </c>
      <c r="C5" s="10">
        <f t="shared" ref="C5:C8" si="1">B5</f>
        <v>0.04166666667</v>
      </c>
      <c r="D5" s="11">
        <f t="shared" ref="D5:D8" si="2">C5*24</f>
        <v>1</v>
      </c>
      <c r="E5" s="11">
        <f t="shared" ref="E5:E8" si="3">B5*1440</f>
        <v>60</v>
      </c>
    </row>
    <row r="6" ht="16.5" customHeight="1">
      <c r="B6" s="9">
        <v>0.25</v>
      </c>
      <c r="C6" s="10">
        <f t="shared" si="1"/>
        <v>0.25</v>
      </c>
      <c r="D6" s="11">
        <f t="shared" si="2"/>
        <v>6</v>
      </c>
      <c r="E6" s="11">
        <f t="shared" si="3"/>
        <v>360</v>
      </c>
    </row>
    <row r="7" ht="16.5" customHeight="1">
      <c r="B7" s="9">
        <v>0.5</v>
      </c>
      <c r="C7" s="10">
        <f t="shared" si="1"/>
        <v>0.5</v>
      </c>
      <c r="D7" s="11">
        <f t="shared" si="2"/>
        <v>12</v>
      </c>
      <c r="E7" s="11">
        <f t="shared" si="3"/>
        <v>720</v>
      </c>
    </row>
    <row r="8" ht="16.5" customHeight="1">
      <c r="B8" s="9">
        <v>0.8</v>
      </c>
      <c r="C8" s="10">
        <f t="shared" si="1"/>
        <v>0.8</v>
      </c>
      <c r="D8" s="11">
        <f t="shared" si="2"/>
        <v>19.2</v>
      </c>
      <c r="E8" s="11">
        <f t="shared" si="3"/>
        <v>1152</v>
      </c>
    </row>
    <row r="9" ht="16.5" customHeight="1"/>
    <row r="10" ht="16.5" customHeight="1">
      <c r="B10" s="2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4.29"/>
    <col customWidth="1" min="2" max="2" width="13.29"/>
    <col customWidth="1" min="3" max="4" width="15.43"/>
    <col customWidth="1" min="5" max="25" width="9.14"/>
  </cols>
  <sheetData>
    <row r="1" ht="16.5" customHeight="1">
      <c r="A1" s="7" t="s">
        <v>11</v>
      </c>
      <c r="B1" s="7" t="s">
        <v>12</v>
      </c>
      <c r="C1" s="7" t="s">
        <v>11</v>
      </c>
      <c r="D1" s="8" t="s">
        <v>13</v>
      </c>
    </row>
    <row r="2" ht="16.5" customHeight="1">
      <c r="A2" s="9">
        <v>0.041666666666666664</v>
      </c>
      <c r="B2" s="10">
        <f t="shared" ref="B2:B5" si="1">A2</f>
        <v>0.04166666667</v>
      </c>
      <c r="C2" s="11">
        <f t="shared" ref="C2:C5" si="2">B2*24</f>
        <v>1</v>
      </c>
      <c r="D2" s="11">
        <f t="shared" ref="D2:D5" si="3">A2*1440</f>
        <v>60</v>
      </c>
    </row>
    <row r="3" ht="16.5" customHeight="1">
      <c r="A3" s="9">
        <v>0.25</v>
      </c>
      <c r="B3" s="10">
        <f t="shared" si="1"/>
        <v>0.25</v>
      </c>
      <c r="C3" s="11">
        <f t="shared" si="2"/>
        <v>6</v>
      </c>
      <c r="D3" s="11">
        <f t="shared" si="3"/>
        <v>360</v>
      </c>
    </row>
    <row r="4" ht="16.5" customHeight="1">
      <c r="A4" s="9">
        <v>0.5</v>
      </c>
      <c r="B4" s="10">
        <f t="shared" si="1"/>
        <v>0.5</v>
      </c>
      <c r="C4" s="11">
        <f t="shared" si="2"/>
        <v>12</v>
      </c>
      <c r="D4" s="11">
        <f t="shared" si="3"/>
        <v>720</v>
      </c>
    </row>
    <row r="5" ht="16.5" customHeight="1">
      <c r="A5" s="9">
        <v>0.8</v>
      </c>
      <c r="B5" s="10">
        <f t="shared" si="1"/>
        <v>0.8</v>
      </c>
      <c r="C5" s="11">
        <f t="shared" si="2"/>
        <v>19.2</v>
      </c>
      <c r="D5" s="11">
        <f t="shared" si="3"/>
        <v>1152</v>
      </c>
    </row>
    <row r="6" ht="16.5" customHeight="1"/>
    <row r="7" ht="16.5" customHeight="1">
      <c r="A7" s="2"/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7.14"/>
    <col customWidth="1" min="3" max="3" width="17.29"/>
    <col customWidth="1" min="4" max="4" width="9.14"/>
    <col customWidth="1" min="5" max="5" width="15.0"/>
    <col customWidth="1" min="6" max="26" width="9.14"/>
  </cols>
  <sheetData>
    <row r="1" ht="9.0" customHeight="1"/>
    <row r="2" ht="16.5" customHeight="1">
      <c r="B2" s="12" t="s">
        <v>11</v>
      </c>
      <c r="C2" s="13" t="s">
        <v>13</v>
      </c>
    </row>
    <row r="3" ht="16.5" customHeight="1">
      <c r="B3" s="14">
        <v>1.0</v>
      </c>
      <c r="C3" s="15">
        <f t="shared" ref="C3:C6" si="1">B3*60</f>
        <v>60</v>
      </c>
    </row>
    <row r="4" ht="16.5" customHeight="1">
      <c r="B4" s="14">
        <v>0.5</v>
      </c>
      <c r="C4" s="15">
        <f t="shared" si="1"/>
        <v>30</v>
      </c>
    </row>
    <row r="5" ht="16.5" customHeight="1">
      <c r="B5" s="14">
        <v>5.0</v>
      </c>
      <c r="C5" s="15">
        <f t="shared" si="1"/>
        <v>300</v>
      </c>
    </row>
    <row r="6" ht="16.5" customHeight="1">
      <c r="B6" s="16">
        <v>7.5</v>
      </c>
      <c r="C6" s="15">
        <f t="shared" si="1"/>
        <v>450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7.14"/>
    <col customWidth="1" min="3" max="3" width="17.29"/>
    <col customWidth="1" min="4" max="4" width="9.14"/>
    <col customWidth="1" min="5" max="5" width="15.0"/>
    <col customWidth="1" min="6" max="26" width="9.14"/>
  </cols>
  <sheetData>
    <row r="1" ht="9.0" customHeight="1"/>
    <row r="2" ht="16.5" customHeight="1">
      <c r="B2" s="12" t="s">
        <v>11</v>
      </c>
      <c r="C2" s="13" t="s">
        <v>13</v>
      </c>
    </row>
    <row r="3" ht="16.5" customHeight="1">
      <c r="B3" s="14">
        <v>1.0</v>
      </c>
      <c r="C3" s="15">
        <f t="shared" ref="C3:C6" si="1">CONVERT(B3,"hr","mn")</f>
        <v>60</v>
      </c>
    </row>
    <row r="4" ht="16.5" customHeight="1">
      <c r="B4" s="14">
        <v>0.5</v>
      </c>
      <c r="C4" s="15">
        <f t="shared" si="1"/>
        <v>30</v>
      </c>
    </row>
    <row r="5" ht="16.5" customHeight="1">
      <c r="B5" s="14">
        <v>5.0</v>
      </c>
      <c r="C5" s="15">
        <f t="shared" si="1"/>
        <v>300</v>
      </c>
    </row>
    <row r="6" ht="16.5" customHeight="1">
      <c r="B6" s="16">
        <v>7.5</v>
      </c>
      <c r="C6" s="15">
        <f t="shared" si="1"/>
        <v>450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7.29"/>
    <col customWidth="1" min="3" max="3" width="17.14"/>
    <col customWidth="1" min="4" max="5" width="9.14"/>
    <col customWidth="1" min="6" max="6" width="15.0"/>
    <col customWidth="1" min="7" max="26" width="9.14"/>
  </cols>
  <sheetData>
    <row r="1" ht="9.0" customHeight="1"/>
    <row r="2" ht="16.5" customHeight="1">
      <c r="B2" s="13" t="s">
        <v>13</v>
      </c>
      <c r="C2" s="12" t="s">
        <v>11</v>
      </c>
    </row>
    <row r="3" ht="16.5" customHeight="1">
      <c r="B3" s="15">
        <v>60.0</v>
      </c>
      <c r="C3" s="14">
        <f t="shared" ref="C3:C6" si="1">B3/60</f>
        <v>1</v>
      </c>
    </row>
    <row r="4" ht="16.5" customHeight="1">
      <c r="B4" s="15">
        <v>30.0</v>
      </c>
      <c r="C4" s="14">
        <f t="shared" si="1"/>
        <v>0.5</v>
      </c>
    </row>
    <row r="5" ht="16.5" customHeight="1">
      <c r="B5" s="15">
        <v>300.0</v>
      </c>
      <c r="C5" s="14">
        <f t="shared" si="1"/>
        <v>5</v>
      </c>
    </row>
    <row r="6" ht="16.5" customHeight="1">
      <c r="B6" s="15">
        <v>1000.0</v>
      </c>
      <c r="C6" s="14">
        <f t="shared" si="1"/>
        <v>16.66666667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7.14"/>
    <col customWidth="1" min="3" max="3" width="17.29"/>
    <col customWidth="1" min="4" max="4" width="9.14"/>
    <col customWidth="1" min="5" max="5" width="15.0"/>
    <col customWidth="1" min="6" max="26" width="9.14"/>
  </cols>
  <sheetData>
    <row r="1" ht="9.0" customHeight="1"/>
    <row r="2" ht="16.5" customHeight="1">
      <c r="B2" s="12" t="s">
        <v>13</v>
      </c>
      <c r="C2" s="13" t="s">
        <v>11</v>
      </c>
    </row>
    <row r="3" ht="16.5" customHeight="1">
      <c r="B3" s="17">
        <v>60.0</v>
      </c>
      <c r="C3" s="18">
        <f t="shared" ref="C3:C6" si="1">CONVERT(B3,"mn","hr")</f>
        <v>1</v>
      </c>
    </row>
    <row r="4" ht="16.5" customHeight="1">
      <c r="B4" s="17">
        <v>30.0</v>
      </c>
      <c r="C4" s="18">
        <f t="shared" si="1"/>
        <v>0.5</v>
      </c>
    </row>
    <row r="5" ht="16.5" customHeight="1">
      <c r="B5" s="17">
        <v>300.0</v>
      </c>
      <c r="C5" s="18">
        <f t="shared" si="1"/>
        <v>5</v>
      </c>
    </row>
    <row r="6" ht="16.5" customHeight="1">
      <c r="B6" s="15">
        <v>1000.0</v>
      </c>
      <c r="C6" s="18">
        <f t="shared" si="1"/>
        <v>16.66666667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29"/>
    <col customWidth="1" min="2" max="2" width="19.29"/>
    <col customWidth="1" min="3" max="3" width="17.86"/>
    <col customWidth="1" min="4" max="4" width="18.86"/>
    <col customWidth="1" min="5" max="26" width="9.14"/>
  </cols>
  <sheetData>
    <row r="1" ht="9.0" customHeight="1"/>
    <row r="2" ht="16.5" customHeight="1">
      <c r="B2" s="7" t="s">
        <v>11</v>
      </c>
      <c r="C2" s="7" t="s">
        <v>12</v>
      </c>
      <c r="D2" s="7" t="s">
        <v>11</v>
      </c>
    </row>
    <row r="3" ht="16.5" customHeight="1">
      <c r="B3" s="9">
        <v>0.041666666666666664</v>
      </c>
      <c r="C3" s="10">
        <f t="shared" ref="C3:C6" si="1">B3</f>
        <v>0.04166666667</v>
      </c>
      <c r="D3" s="11">
        <f t="shared" ref="D3:D6" si="2">C3*24</f>
        <v>1</v>
      </c>
      <c r="F3" s="19" t="s">
        <v>14</v>
      </c>
    </row>
    <row r="4" ht="16.5" customHeight="1">
      <c r="B4" s="20">
        <v>0.25</v>
      </c>
      <c r="C4" s="21">
        <f t="shared" si="1"/>
        <v>0.25</v>
      </c>
      <c r="D4" s="22">
        <f t="shared" si="2"/>
        <v>6</v>
      </c>
    </row>
    <row r="5" ht="16.5" customHeight="1">
      <c r="B5" s="9">
        <v>0.5</v>
      </c>
      <c r="C5" s="10">
        <f t="shared" si="1"/>
        <v>0.5</v>
      </c>
      <c r="D5" s="11">
        <f t="shared" si="2"/>
        <v>12</v>
      </c>
    </row>
    <row r="6" ht="16.5" customHeight="1">
      <c r="B6" s="20">
        <v>0.8</v>
      </c>
      <c r="C6" s="21">
        <f t="shared" si="1"/>
        <v>0.8</v>
      </c>
      <c r="D6" s="22">
        <f t="shared" si="2"/>
        <v>19.2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29"/>
    <col customWidth="1" min="2" max="2" width="18.57"/>
    <col customWidth="1" min="3" max="3" width="17.86"/>
    <col customWidth="1" min="4" max="4" width="18.86"/>
    <col customWidth="1" min="5" max="26" width="9.14"/>
  </cols>
  <sheetData>
    <row r="1" ht="9.0" customHeight="1"/>
    <row r="2" ht="16.5" customHeight="1">
      <c r="B2" s="7" t="s">
        <v>11</v>
      </c>
      <c r="C2" s="7" t="s">
        <v>12</v>
      </c>
      <c r="D2" s="7" t="s">
        <v>13</v>
      </c>
    </row>
    <row r="3" ht="16.5" customHeight="1">
      <c r="B3" s="9">
        <v>0.041666666666666664</v>
      </c>
      <c r="C3" s="10">
        <f t="shared" ref="C3:C6" si="1">B3</f>
        <v>0.04166666667</v>
      </c>
      <c r="D3" s="11">
        <f t="shared" ref="D3:D6" si="2">C3*1440</f>
        <v>60</v>
      </c>
      <c r="F3" s="19" t="s">
        <v>15</v>
      </c>
    </row>
    <row r="4" ht="16.5" customHeight="1">
      <c r="B4" s="20">
        <v>0.25</v>
      </c>
      <c r="C4" s="21">
        <f t="shared" si="1"/>
        <v>0.25</v>
      </c>
      <c r="D4" s="22">
        <f t="shared" si="2"/>
        <v>360</v>
      </c>
    </row>
    <row r="5" ht="16.5" customHeight="1">
      <c r="B5" s="9">
        <v>0.5</v>
      </c>
      <c r="C5" s="10">
        <f t="shared" si="1"/>
        <v>0.5</v>
      </c>
      <c r="D5" s="11">
        <f t="shared" si="2"/>
        <v>720</v>
      </c>
    </row>
    <row r="6" ht="16.5" customHeight="1">
      <c r="B6" s="20">
        <v>0.8</v>
      </c>
      <c r="C6" s="21">
        <f t="shared" si="1"/>
        <v>0.8</v>
      </c>
      <c r="D6" s="22">
        <f t="shared" si="2"/>
        <v>1152</v>
      </c>
    </row>
    <row r="7" ht="16.5" customHeight="1"/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