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split-date-time\"/>
    </mc:Choice>
  </mc:AlternateContent>
  <xr:revisionPtr revIDLastSave="0" documentId="13_ncr:1_{200E2471-3507-4191-8912-7D85547F28F6}" xr6:coauthVersionLast="47" xr6:coauthVersionMax="47" xr10:uidLastSave="{00000000-0000-0000-0000-000000000000}"/>
  <bookViews>
    <workbookView xWindow="-120" yWindow="-120" windowWidth="20730" windowHeight="11160" tabRatio="952" xr2:uid="{00000000-000D-0000-FFFF-FFFF00000000}"/>
  </bookViews>
  <sheets>
    <sheet name="콘텐츠" sheetId="61" r:id="rId1"/>
    <sheet name="날짜와 시간을 분할" sheetId="14" r:id="rId2"/>
    <sheet name="날짜 및 시간" sheetId="62" r:id="rId3"/>
    <sheet name="12pm" sheetId="52" r:id="rId4"/>
    <sheet name="INT함수-날짜분할" sheetId="50" r:id="rId5"/>
    <sheet name="Trunc함수-날짜분할" sheetId="53" r:id="rId6"/>
    <sheet name="Round Down함수-날짜분할" sheetId="51" r:id="rId7"/>
    <sheet name="시간-값" sheetId="54" r:id="rId8"/>
    <sheet name="날짜" sheetId="57" r:id="rId9"/>
    <sheet name="시간" sheetId="58" r:id="rId10"/>
    <sheet name="날짜-텍스트" sheetId="59" r:id="rId11"/>
    <sheet name="시간-텍스트" sheetId="6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0" l="1"/>
  <c r="C3" i="58"/>
  <c r="C3" i="57"/>
  <c r="C4" i="62"/>
  <c r="C5" i="62"/>
  <c r="C6" i="62"/>
  <c r="C3" i="62"/>
  <c r="C3" i="60"/>
  <c r="C3" i="59"/>
  <c r="D3" i="54"/>
  <c r="C3" i="51"/>
  <c r="C3" i="53"/>
  <c r="C3" i="54"/>
  <c r="C5" i="14" l="1"/>
  <c r="D5" i="14" s="1"/>
  <c r="C3" i="52" l="1"/>
</calcChain>
</file>

<file path=xl/sharedStrings.xml><?xml version="1.0" encoding="utf-8"?>
<sst xmlns="http://schemas.openxmlformats.org/spreadsheetml/2006/main" count="39" uniqueCount="20">
  <si>
    <t>12pm</t>
  </si>
  <si>
    <t>콘텐츠</t>
    <phoneticPr fontId="8" type="noConversion"/>
  </si>
  <si>
    <t>https://www.automateexcel.com/formulas/split-date-time-ko/</t>
    <phoneticPr fontId="8" type="noConversion"/>
  </si>
  <si>
    <t>날짜와 시간을 분할</t>
    <phoneticPr fontId="8" type="noConversion"/>
  </si>
  <si>
    <t>날짜와 시간을 별도의 셀로 분할</t>
    <phoneticPr fontId="8" type="noConversion"/>
  </si>
  <si>
    <t>날짜 &amp; 시간</t>
    <phoneticPr fontId="8" type="noConversion"/>
  </si>
  <si>
    <t>날짜</t>
    <phoneticPr fontId="8" type="noConversion"/>
  </si>
  <si>
    <t>시간</t>
    <phoneticPr fontId="8" type="noConversion"/>
  </si>
  <si>
    <t>값</t>
    <phoneticPr fontId="8" type="noConversion"/>
  </si>
  <si>
    <t>날짜_시간</t>
    <phoneticPr fontId="8" type="noConversion"/>
  </si>
  <si>
    <t>결과</t>
    <phoneticPr fontId="8" type="noConversion"/>
  </si>
  <si>
    <t>날짜_값</t>
    <phoneticPr fontId="8" type="noConversion"/>
  </si>
  <si>
    <t>시간_값</t>
    <phoneticPr fontId="8" type="noConversion"/>
  </si>
  <si>
    <t>날짜 및 시간</t>
    <phoneticPr fontId="8" type="noConversion"/>
  </si>
  <si>
    <t>INT함수-날짜분할</t>
    <phoneticPr fontId="8" type="noConversion"/>
  </si>
  <si>
    <t>Trunc함수-날짜분할</t>
    <phoneticPr fontId="8" type="noConversion"/>
  </si>
  <si>
    <t>Round Down함수-날짜분할</t>
    <phoneticPr fontId="8" type="noConversion"/>
  </si>
  <si>
    <t>시간-값</t>
    <phoneticPr fontId="8" type="noConversion"/>
  </si>
  <si>
    <t>날짜-텍스트</t>
    <phoneticPr fontId="8" type="noConversion"/>
  </si>
  <si>
    <t>시간-텍스트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</si>
</sst>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-409]h:mm:ss\ AM/PM;@"/>
    <numFmt numFmtId="179" formatCode="0.00_);\(0.00\)"/>
    <numFmt numFmtId="180" formatCode="m/d/yyyy\ hh:mm\ AM/PM"/>
    <numFmt numFmtId="181" formatCode="m/d/yyyy\ hh:mm:ss\ AM/PM"/>
    <numFmt numFmtId="185" formatCode="[$-F400]h:mm:ss\ AM/PM"/>
    <numFmt numFmtId="186" formatCode="m\/d\/yyyy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i/>
      <sz val="11"/>
      <color rgb="FF0070C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0" fontId="4" fillId="0" borderId="0" xfId="0" quotePrefix="1" applyFont="1"/>
    <xf numFmtId="178" fontId="0" fillId="3" borderId="2" xfId="1" applyNumberFormat="1" applyFont="1" applyFill="1" applyBorder="1" applyAlignment="1">
      <alignment horizontal="center"/>
    </xf>
    <xf numFmtId="179" fontId="0" fillId="3" borderId="2" xfId="1" applyNumberFormat="1" applyFont="1" applyFill="1" applyBorder="1" applyAlignment="1">
      <alignment horizontal="center"/>
    </xf>
    <xf numFmtId="180" fontId="0" fillId="3" borderId="2" xfId="1" applyNumberFormat="1" applyFont="1" applyFill="1" applyBorder="1" applyAlignment="1">
      <alignment horizontal="center"/>
    </xf>
    <xf numFmtId="181" fontId="0" fillId="3" borderId="2" xfId="1" applyNumberFormat="1" applyFont="1" applyFill="1" applyBorder="1" applyAlignment="1">
      <alignment horizontal="center"/>
    </xf>
    <xf numFmtId="2" fontId="0" fillId="3" borderId="2" xfId="2" applyNumberFormat="1" applyFont="1" applyFill="1" applyBorder="1" applyAlignment="1">
      <alignment horizontal="center"/>
    </xf>
    <xf numFmtId="14" fontId="0" fillId="3" borderId="2" xfId="2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4"/>
    <xf numFmtId="14" fontId="0" fillId="3" borderId="2" xfId="1" applyNumberFormat="1" applyFont="1" applyFill="1" applyBorder="1" applyAlignment="1">
      <alignment horizontal="center"/>
    </xf>
    <xf numFmtId="4" fontId="0" fillId="3" borderId="2" xfId="2" applyNumberFormat="1" applyFont="1" applyFill="1" applyBorder="1" applyAlignment="1">
      <alignment horizontal="right"/>
    </xf>
    <xf numFmtId="14" fontId="0" fillId="0" borderId="2" xfId="1" applyNumberFormat="1" applyFont="1" applyFill="1" applyBorder="1" applyAlignment="1">
      <alignment horizontal="center"/>
    </xf>
    <xf numFmtId="4" fontId="0" fillId="0" borderId="2" xfId="2" applyNumberFormat="1" applyFont="1" applyFill="1" applyBorder="1" applyAlignment="1">
      <alignment horizontal="right"/>
    </xf>
    <xf numFmtId="181" fontId="0" fillId="0" borderId="2" xfId="1" applyNumberFormat="1" applyFont="1" applyFill="1" applyBorder="1" applyAlignment="1">
      <alignment horizontal="center"/>
    </xf>
    <xf numFmtId="185" fontId="0" fillId="3" borderId="2" xfId="2" applyNumberFormat="1" applyFont="1" applyFill="1" applyBorder="1" applyAlignment="1">
      <alignment horizontal="center"/>
    </xf>
    <xf numFmtId="186" fontId="0" fillId="3" borderId="2" xfId="2" applyNumberFormat="1" applyFont="1" applyFill="1" applyBorder="1" applyAlignment="1">
      <alignment horizontal="center"/>
    </xf>
  </cellXfs>
  <cellStyles count="5">
    <cellStyle name="쉼표" xfId="1" builtinId="3"/>
    <cellStyle name="제목 1" xfId="3" builtinId="16"/>
    <cellStyle name="통화" xfId="2" builtinId="4"/>
    <cellStyle name="표준" xfId="0" builtinId="0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7ECCC5-16EB-4E23-9835-601F4F8C62EC}" name="Table1" displayName="Table1" ref="B4:B15" totalsRowShown="0">
  <tableColumns count="1">
    <tableColumn id="1" xr3:uid="{1B1B632A-546A-4AAD-A09C-699F8FD3B0B2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plit-date-time-k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A805-9E9B-4B2A-8608-9DF30FB8F956}">
  <sheetPr codeName="Sheet1"/>
  <dimension ref="A1:B15"/>
  <sheetViews>
    <sheetView tabSelected="1" workbookViewId="0">
      <selection activeCell="B1" sqref="B1"/>
    </sheetView>
  </sheetViews>
  <sheetFormatPr defaultColWidth="9.125" defaultRowHeight="16.5" x14ac:dyDescent="0.3"/>
  <cols>
    <col min="2" max="2" width="37.625" customWidth="1"/>
  </cols>
  <sheetData>
    <row r="1" spans="1:2" ht="26.25" x14ac:dyDescent="0.45">
      <c r="A1" s="11" t="s">
        <v>3</v>
      </c>
    </row>
    <row r="2" spans="1:2" x14ac:dyDescent="0.3">
      <c r="B2" s="12" t="s">
        <v>2</v>
      </c>
    </row>
    <row r="4" spans="1:2" x14ac:dyDescent="0.3">
      <c r="B4" t="s">
        <v>1</v>
      </c>
    </row>
    <row r="5" spans="1:2" x14ac:dyDescent="0.3">
      <c r="B5" s="12" t="s">
        <v>3</v>
      </c>
    </row>
    <row r="6" spans="1:2" x14ac:dyDescent="0.3">
      <c r="B6" s="12" t="s">
        <v>13</v>
      </c>
    </row>
    <row r="7" spans="1:2" x14ac:dyDescent="0.3">
      <c r="B7" s="12" t="s">
        <v>0</v>
      </c>
    </row>
    <row r="8" spans="1:2" x14ac:dyDescent="0.3">
      <c r="B8" s="12" t="s">
        <v>14</v>
      </c>
    </row>
    <row r="9" spans="1:2" x14ac:dyDescent="0.3">
      <c r="B9" s="12" t="s">
        <v>15</v>
      </c>
    </row>
    <row r="10" spans="1:2" x14ac:dyDescent="0.3">
      <c r="B10" s="12" t="s">
        <v>16</v>
      </c>
    </row>
    <row r="11" spans="1:2" x14ac:dyDescent="0.3">
      <c r="B11" s="12" t="s">
        <v>17</v>
      </c>
    </row>
    <row r="12" spans="1:2" x14ac:dyDescent="0.3">
      <c r="B12" s="12" t="s">
        <v>6</v>
      </c>
    </row>
    <row r="13" spans="1:2" x14ac:dyDescent="0.3">
      <c r="B13" s="12" t="s">
        <v>7</v>
      </c>
    </row>
    <row r="14" spans="1:2" x14ac:dyDescent="0.3">
      <c r="B14" s="12" t="s">
        <v>18</v>
      </c>
    </row>
    <row r="15" spans="1:2" x14ac:dyDescent="0.3">
      <c r="B15" s="12" t="s">
        <v>19</v>
      </c>
    </row>
  </sheetData>
  <dataConsolidate/>
  <phoneticPr fontId="8" type="noConversion"/>
  <hyperlinks>
    <hyperlink ref="B2" r:id="rId1" xr:uid="{36483FF8-7D4F-45C8-95F4-A329004DD752}"/>
    <hyperlink ref="B5" location="'날짜와 시간을 분할'!A1" display="날짜와 시간을 분할" xr:uid="{EDB9BF11-2231-481E-AEE5-7C82E7E4732E}"/>
    <hyperlink ref="B6" location="'날짜 및 시간'!A1" display="날짜 및 시간" xr:uid="{86F72E1B-503A-4D8C-808F-893A4230BD08}"/>
    <hyperlink ref="B7" location="'12pm'!A1" display="12pm" xr:uid="{FD56CA2C-F9E0-4DD6-9F26-4C3CAA9CCF6E}"/>
    <hyperlink ref="B8" location="'INT함수-날짜분할'!A1" display="INT함수-날짜분할" xr:uid="{A4EF9323-A4C1-472E-92CF-3661C80D9718}"/>
    <hyperlink ref="B9" location="'Trunc함수-날짜분할'!A1" display="Trunc함수-날짜분할" xr:uid="{8D1670EC-E624-4459-BC54-6B54BB87248A}"/>
    <hyperlink ref="B10" location="'Round Down함수-날짜분할'!A1" display="Round Down함수-날짜분할" xr:uid="{4BF6EB9D-A047-4975-AC43-08686F81797A}"/>
    <hyperlink ref="B11" location="'시간-값'!A1" display="시간-값" xr:uid="{E9AFA435-D3DC-4BE3-9212-8A183B857684}"/>
    <hyperlink ref="B12" location="날짜!A1" display="날짜" xr:uid="{EAFC5A83-B340-477F-836D-B05A8D7ECE55}"/>
    <hyperlink ref="B15" location="'시간-텍스트'!A1" display="시간-텍스트" xr:uid="{38222EE0-DA12-4EA3-84D6-C1E7D9036E93}"/>
    <hyperlink ref="B14" location="'날짜-텍스트'!A1" display="날짜-텍스트" xr:uid="{DBC744BD-4F5D-402C-B057-CA17E5FABB20}"/>
    <hyperlink ref="B13" location="시간!A1" display="시간" xr:uid="{3DAC0779-9A7F-4956-B4FA-F01DA5173CE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F6FD-8B09-4141-954E-2BB47C3608AD}">
  <sheetPr codeName="Sheet32"/>
  <dimension ref="B2:E3"/>
  <sheetViews>
    <sheetView showGridLines="0" workbookViewId="0"/>
  </sheetViews>
  <sheetFormatPr defaultColWidth="9.125" defaultRowHeight="16.5" x14ac:dyDescent="0.3"/>
  <cols>
    <col min="1" max="1" width="2.75" customWidth="1"/>
    <col min="2" max="2" width="24.25" customWidth="1"/>
    <col min="3" max="3" width="13.125" customWidth="1"/>
    <col min="4" max="4" width="20.12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7</v>
      </c>
      <c r="E2" s="4"/>
    </row>
    <row r="3" spans="2:5" x14ac:dyDescent="0.3">
      <c r="B3" s="8">
        <v>43935.53512847222</v>
      </c>
      <c r="C3" s="5">
        <f>B3</f>
        <v>43935.53512847222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7748-1701-4393-A5F1-4471F5FF330E}">
  <sheetPr codeName="Sheet33"/>
  <dimension ref="B2:E3"/>
  <sheetViews>
    <sheetView showGridLines="0" workbookViewId="0">
      <selection activeCell="B3" sqref="B3"/>
    </sheetView>
  </sheetViews>
  <sheetFormatPr defaultColWidth="9.125" defaultRowHeight="16.5" x14ac:dyDescent="0.3"/>
  <cols>
    <col min="1" max="1" width="2.75" customWidth="1"/>
    <col min="2" max="2" width="24.25" customWidth="1"/>
    <col min="3" max="3" width="20.375" customWidth="1"/>
    <col min="4" max="4" width="18.12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6</v>
      </c>
      <c r="E2" s="4"/>
    </row>
    <row r="3" spans="2:5" x14ac:dyDescent="0.3">
      <c r="B3" s="8">
        <v>43935.53512847222</v>
      </c>
      <c r="C3" s="19" t="str">
        <f>TEXT(B3,"m/d/yyyy")</f>
        <v>4/14/2020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0AE0-B0CE-431B-8474-94419387D639}">
  <sheetPr codeName="Sheet34"/>
  <dimension ref="B2:E3"/>
  <sheetViews>
    <sheetView showGridLines="0" workbookViewId="0"/>
  </sheetViews>
  <sheetFormatPr defaultColWidth="9.125" defaultRowHeight="16.5" x14ac:dyDescent="0.3"/>
  <cols>
    <col min="1" max="1" width="2.75" customWidth="1"/>
    <col min="2" max="2" width="24.25" customWidth="1"/>
    <col min="3" max="3" width="13.125" customWidth="1"/>
    <col min="4" max="4" width="16.37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7</v>
      </c>
      <c r="E2" s="4"/>
    </row>
    <row r="3" spans="2:5" x14ac:dyDescent="0.3">
      <c r="B3" s="8">
        <v>43935.53512847222</v>
      </c>
      <c r="C3" s="5" t="str">
        <f>TEXT(B3,"hh:mm:ss AM/PM")</f>
        <v>12:50:35 PM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5"/>
  <sheetViews>
    <sheetView showGridLines="0" workbookViewId="0"/>
  </sheetViews>
  <sheetFormatPr defaultColWidth="9.125" defaultRowHeight="16.5" x14ac:dyDescent="0.3"/>
  <cols>
    <col min="1" max="1" width="2.75" customWidth="1"/>
    <col min="2" max="2" width="22.375" customWidth="1"/>
    <col min="3" max="3" width="12.125" customWidth="1"/>
    <col min="4" max="4" width="15.25" customWidth="1"/>
    <col min="5" max="5" width="21.375" customWidth="1"/>
  </cols>
  <sheetData>
    <row r="1" spans="2:4" ht="6.75" customHeight="1" x14ac:dyDescent="0.3"/>
    <row r="2" spans="2:4" ht="20.25" x14ac:dyDescent="0.35">
      <c r="B2" s="1" t="s">
        <v>4</v>
      </c>
      <c r="C2" s="1"/>
      <c r="D2" s="2"/>
    </row>
    <row r="3" spans="2:4" ht="12.75" customHeight="1" x14ac:dyDescent="0.3"/>
    <row r="4" spans="2:4" x14ac:dyDescent="0.3">
      <c r="B4" s="3" t="s">
        <v>5</v>
      </c>
      <c r="C4" s="3" t="s">
        <v>6</v>
      </c>
      <c r="D4" s="3" t="s">
        <v>7</v>
      </c>
    </row>
    <row r="5" spans="2:4" x14ac:dyDescent="0.3">
      <c r="B5" s="8">
        <v>43935.53512847222</v>
      </c>
      <c r="C5" s="10">
        <f>INT(B5)</f>
        <v>43935</v>
      </c>
      <c r="D5" s="5">
        <f>B5-C5</f>
        <v>0.53512847222009441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04B1-0186-4258-8EBE-93155B62FF02}">
  <dimension ref="B2:E6"/>
  <sheetViews>
    <sheetView showGridLines="0" workbookViewId="0"/>
  </sheetViews>
  <sheetFormatPr defaultColWidth="9.125" defaultRowHeight="16.5" x14ac:dyDescent="0.3"/>
  <cols>
    <col min="1" max="1" width="2.75" customWidth="1"/>
    <col min="2" max="2" width="24.25" customWidth="1"/>
    <col min="3" max="3" width="12" customWidth="1"/>
    <col min="4" max="4" width="20.25" customWidth="1"/>
    <col min="5" max="5" width="18" customWidth="1"/>
    <col min="6" max="6" width="21.375" customWidth="1"/>
  </cols>
  <sheetData>
    <row r="2" spans="2:5" x14ac:dyDescent="0.3">
      <c r="B2" s="3" t="s">
        <v>5</v>
      </c>
      <c r="C2" s="3" t="s">
        <v>8</v>
      </c>
      <c r="E2" s="4"/>
    </row>
    <row r="3" spans="2:5" x14ac:dyDescent="0.3">
      <c r="B3" s="15">
        <v>1</v>
      </c>
      <c r="C3" s="16">
        <f>VALUE(B3)</f>
        <v>1</v>
      </c>
      <c r="E3" s="4"/>
    </row>
    <row r="4" spans="2:5" x14ac:dyDescent="0.3">
      <c r="B4" s="13">
        <v>44339</v>
      </c>
      <c r="C4" s="14">
        <f t="shared" ref="C4:C6" si="0">VALUE(B4)</f>
        <v>44339</v>
      </c>
    </row>
    <row r="5" spans="2:5" x14ac:dyDescent="0.3">
      <c r="B5" s="17">
        <v>44339.535127314812</v>
      </c>
      <c r="C5" s="16">
        <f t="shared" si="0"/>
        <v>44339.535127314812</v>
      </c>
    </row>
    <row r="6" spans="2:5" x14ac:dyDescent="0.3">
      <c r="B6" s="5">
        <v>0.53512731481481479</v>
      </c>
      <c r="C6" s="14">
        <f t="shared" si="0"/>
        <v>0.53512731481481479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BCF5-7BAC-401A-959E-82833369FC5E}">
  <sheetPr codeName="Sheet26"/>
  <dimension ref="B2:E3"/>
  <sheetViews>
    <sheetView showGridLines="0" workbookViewId="0"/>
  </sheetViews>
  <sheetFormatPr defaultColWidth="9.125" defaultRowHeight="16.5" x14ac:dyDescent="0.3"/>
  <cols>
    <col min="1" max="1" width="2.75" customWidth="1"/>
    <col min="2" max="2" width="22.75" customWidth="1"/>
    <col min="3" max="3" width="16.375" customWidth="1"/>
    <col min="4" max="4" width="1.62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8</v>
      </c>
      <c r="E2" s="4"/>
    </row>
    <row r="3" spans="2:5" x14ac:dyDescent="0.3">
      <c r="B3" s="7">
        <v>43935.5</v>
      </c>
      <c r="C3" s="6">
        <f>B3</f>
        <v>43935.5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D0D51-5151-4174-974B-C39EC1F293E2}">
  <sheetPr codeName="Sheet24"/>
  <dimension ref="B2:E3"/>
  <sheetViews>
    <sheetView showGridLines="0" workbookViewId="0"/>
  </sheetViews>
  <sheetFormatPr defaultColWidth="9.125" defaultRowHeight="16.5" x14ac:dyDescent="0.3"/>
  <cols>
    <col min="1" max="1" width="2.75" customWidth="1"/>
    <col min="2" max="2" width="24.25" customWidth="1"/>
    <col min="3" max="3" width="12" customWidth="1"/>
    <col min="4" max="4" width="20.2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8</v>
      </c>
      <c r="E2" s="4"/>
    </row>
    <row r="3" spans="2:5" x14ac:dyDescent="0.3">
      <c r="B3" s="8">
        <v>43935.53512847222</v>
      </c>
      <c r="C3" s="9">
        <f>INT(B3)</f>
        <v>43935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AD14-44BA-4501-BEF3-5A8503C0233D}">
  <sheetPr codeName="Sheet27"/>
  <dimension ref="B2:E3"/>
  <sheetViews>
    <sheetView showGridLines="0" workbookViewId="0"/>
  </sheetViews>
  <sheetFormatPr defaultColWidth="9.125" defaultRowHeight="16.5" x14ac:dyDescent="0.3"/>
  <cols>
    <col min="1" max="1" width="2.75" customWidth="1"/>
    <col min="2" max="2" width="21.25" customWidth="1"/>
    <col min="3" max="3" width="12.125" customWidth="1"/>
    <col min="4" max="4" width="10.87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8</v>
      </c>
      <c r="E2" s="4"/>
    </row>
    <row r="3" spans="2:5" x14ac:dyDescent="0.3">
      <c r="B3" s="8">
        <v>43935.53512847222</v>
      </c>
      <c r="C3" s="9">
        <f>TRUNC(B3)</f>
        <v>43935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1BF6-E2FC-4B5E-B0D3-217F2FBE2B93}">
  <sheetPr codeName="Sheet25"/>
  <dimension ref="B2:E3"/>
  <sheetViews>
    <sheetView showGridLines="0" workbookViewId="0"/>
  </sheetViews>
  <sheetFormatPr defaultColWidth="9.125" defaultRowHeight="16.5" x14ac:dyDescent="0.3"/>
  <cols>
    <col min="1" max="1" width="2.75" customWidth="1"/>
    <col min="2" max="2" width="23" customWidth="1"/>
    <col min="3" max="3" width="11.375" customWidth="1"/>
    <col min="4" max="4" width="21.62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10</v>
      </c>
      <c r="E2" s="4"/>
    </row>
    <row r="3" spans="2:5" x14ac:dyDescent="0.3">
      <c r="B3" s="8">
        <v>43935.53512847222</v>
      </c>
      <c r="C3" s="9">
        <f>ROUNDDOWN(B3,0)</f>
        <v>43935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55AB-7286-4CC3-A9D9-D49D3143431F}">
  <sheetPr codeName="Sheet28"/>
  <dimension ref="B2:F3"/>
  <sheetViews>
    <sheetView showGridLines="0" workbookViewId="0"/>
  </sheetViews>
  <sheetFormatPr defaultColWidth="9.125" defaultRowHeight="16.5" x14ac:dyDescent="0.3"/>
  <cols>
    <col min="1" max="1" width="2.75" customWidth="1"/>
    <col min="2" max="2" width="23.375" customWidth="1"/>
    <col min="3" max="3" width="15.375" customWidth="1"/>
    <col min="4" max="4" width="12.75" customWidth="1"/>
    <col min="5" max="5" width="13" customWidth="1"/>
    <col min="6" max="6" width="18" customWidth="1"/>
    <col min="7" max="7" width="21.375" customWidth="1"/>
  </cols>
  <sheetData>
    <row r="2" spans="2:6" x14ac:dyDescent="0.3">
      <c r="B2" s="3" t="s">
        <v>5</v>
      </c>
      <c r="C2" s="3" t="s">
        <v>11</v>
      </c>
      <c r="D2" s="3" t="s">
        <v>12</v>
      </c>
      <c r="F2" s="4"/>
    </row>
    <row r="3" spans="2:6" x14ac:dyDescent="0.3">
      <c r="B3" s="8">
        <v>43935.53512847222</v>
      </c>
      <c r="C3" s="10">
        <f>INT(B3)</f>
        <v>43935</v>
      </c>
      <c r="D3" s="18">
        <f>B3-INT(B3)</f>
        <v>0.53512847222009441</v>
      </c>
      <c r="F3" s="4"/>
    </row>
  </sheetData>
  <phoneticPr fontId="8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56586-FE1B-45A5-BF31-B8A8F149F46B}">
  <sheetPr codeName="Sheet31"/>
  <dimension ref="B2:E3"/>
  <sheetViews>
    <sheetView showGridLines="0" workbookViewId="0"/>
  </sheetViews>
  <sheetFormatPr defaultColWidth="9.125" defaultRowHeight="16.5" x14ac:dyDescent="0.3"/>
  <cols>
    <col min="1" max="1" width="2.75" customWidth="1"/>
    <col min="2" max="2" width="24.25" customWidth="1"/>
    <col min="3" max="3" width="20.375" customWidth="1"/>
    <col min="4" max="4" width="16.125" customWidth="1"/>
    <col min="5" max="5" width="18" customWidth="1"/>
    <col min="6" max="6" width="21.375" customWidth="1"/>
  </cols>
  <sheetData>
    <row r="2" spans="2:5" x14ac:dyDescent="0.3">
      <c r="B2" s="3" t="s">
        <v>9</v>
      </c>
      <c r="C2" s="3" t="s">
        <v>6</v>
      </c>
      <c r="E2" s="4"/>
    </row>
    <row r="3" spans="2:5" x14ac:dyDescent="0.3">
      <c r="B3" s="8">
        <v>43935.53512847222</v>
      </c>
      <c r="C3" s="10">
        <f>B3</f>
        <v>43935.53512847222</v>
      </c>
      <c r="E3" s="4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콘텐츠</vt:lpstr>
      <vt:lpstr>날짜와 시간을 분할</vt:lpstr>
      <vt:lpstr>날짜 및 시간</vt:lpstr>
      <vt:lpstr>12pm</vt:lpstr>
      <vt:lpstr>INT함수-날짜분할</vt:lpstr>
      <vt:lpstr>Trunc함수-날짜분할</vt:lpstr>
      <vt:lpstr>Round Down함수-날짜분할</vt:lpstr>
      <vt:lpstr>시간-값</vt:lpstr>
      <vt:lpstr>날짜</vt:lpstr>
      <vt:lpstr>시간</vt:lpstr>
      <vt:lpstr>날짜-텍스트</vt:lpstr>
      <vt:lpstr>시간-텍스트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2023-08-12T11:59:48Z</dcterms:modified>
</cp:coreProperties>
</file>