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sum-if-month-year-to-date\"/>
    </mc:Choice>
  </mc:AlternateContent>
  <xr:revisionPtr revIDLastSave="0" documentId="13_ncr:1_{924BF518-6EB9-446B-A90A-8597814FCCF6}" xr6:coauthVersionLast="47" xr6:coauthVersionMax="47" xr10:uidLastSave="{00000000-0000-0000-0000-000000000000}"/>
  <bookViews>
    <workbookView xWindow="-120" yWindow="-120" windowWidth="20730" windowHeight="11160" tabRatio="956" xr2:uid="{00000000-000D-0000-FFFF-FFFF00000000}"/>
  </bookViews>
  <sheets>
    <sheet name="콘텐츠" sheetId="13" r:id="rId1"/>
    <sheet name="SUMIFS 월별합계-계산1" sheetId="4" r:id="rId2"/>
    <sheet name="SUMIFS 월별합계-계산2" sheetId="9" r:id="rId3"/>
    <sheet name="SUMIFS 월별합계-계산3" sheetId="8" r:id="rId4"/>
    <sheet name="SUMIFS 월별합계" sheetId="11" r:id="rId5"/>
    <sheet name="SUMIFS 월별합계$" sheetId="7" r:id="rId6"/>
    <sheet name="SUMIFS 연도별합계$" sheetId="12" r:id="rId7"/>
    <sheet name="SUMIFS 연도별합계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E6" i="11"/>
  <c r="E6" i="10"/>
  <c r="E3" i="12" l="1"/>
  <c r="E3" i="11"/>
  <c r="E3" i="10" l="1"/>
  <c r="E3" i="7"/>
  <c r="E3" i="9"/>
  <c r="F3" i="9" s="1"/>
  <c r="G3" i="9" s="1"/>
  <c r="E3" i="8"/>
  <c r="E3" i="4"/>
  <c r="E6" i="7"/>
  <c r="F3" i="8" l="1"/>
</calcChain>
</file>

<file path=xl/sharedStrings.xml><?xml version="1.0" encoding="utf-8"?>
<sst xmlns="http://schemas.openxmlformats.org/spreadsheetml/2006/main" count="41" uniqueCount="20">
  <si>
    <t xml:space="preserve"> </t>
  </si>
  <si>
    <t>날짜</t>
    <phoneticPr fontId="6" type="noConversion"/>
  </si>
  <si>
    <t>테이블 예약건</t>
    <phoneticPr fontId="6" type="noConversion"/>
  </si>
  <si>
    <t>오늘 날짜</t>
  </si>
  <si>
    <t>예약건 (월별)</t>
    <phoneticPr fontId="6" type="noConversion"/>
  </si>
  <si>
    <t>오늘 날짜</t>
    <phoneticPr fontId="6" type="noConversion"/>
  </si>
  <si>
    <t>월 시작일</t>
    <phoneticPr fontId="6" type="noConversion"/>
  </si>
  <si>
    <t>월 시작일</t>
  </si>
  <si>
    <t>https://www.automateexcel.com/formulas/sum-if-month-year-to-date-ko/</t>
    <phoneticPr fontId="6" type="noConversion"/>
  </si>
  <si>
    <t>월별 합계 또는 연도별 합계</t>
    <phoneticPr fontId="6" type="noConversion"/>
  </si>
  <si>
    <t>콘텐츠</t>
    <phoneticPr fontId="6" type="noConversion"/>
  </si>
  <si>
    <t>SUMIFS 월별합계-계산1</t>
    <phoneticPr fontId="6" type="noConversion"/>
  </si>
  <si>
    <t>SUMIFS 월별합계-계산2</t>
    <phoneticPr fontId="6" type="noConversion"/>
  </si>
  <si>
    <t>SUMIFS 월별합계-계산3</t>
    <phoneticPr fontId="6" type="noConversion"/>
  </si>
  <si>
    <t>SUMIFS 월별합계</t>
    <phoneticPr fontId="6" type="noConversion"/>
  </si>
  <si>
    <t>SUMIFS 월별합계$</t>
    <phoneticPr fontId="6" type="noConversion"/>
  </si>
  <si>
    <t>SUMIFS 연도별합계</t>
    <phoneticPr fontId="6" type="noConversion"/>
  </si>
  <si>
    <t>SUMIFS 연도별합계$</t>
    <phoneticPr fontId="6" type="noConversion"/>
  </si>
  <si>
    <t>예약건 (연도별)</t>
    <phoneticPr fontId="6" type="noConversion"/>
  </si>
  <si>
    <t>2023-09-31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</si>
</sst>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/mm/dd;@"/>
  </numFmts>
  <fonts count="7" x14ac:knownFonts="1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rgb="FFFFFFFF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4" fillId="0" borderId="0" xfId="2"/>
    <xf numFmtId="0" fontId="1" fillId="2" borderId="4" xfId="0" applyFont="1" applyFill="1" applyBorder="1" applyAlignment="1">
      <alignment horizontal="center" vertical="center" wrapText="1"/>
    </xf>
    <xf numFmtId="177" fontId="0" fillId="3" borderId="2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14" fontId="0" fillId="0" borderId="0" xfId="0" applyNumberFormat="1"/>
  </cellXfs>
  <cellStyles count="3">
    <cellStyle name="제목 1" xfId="1" builtinId="16"/>
    <cellStyle name="표준" xfId="0" builtinId="0"/>
    <cellStyle name="하이퍼링크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F2F320-54E4-45C6-9A18-632E75C4F1BE}" name="Table1" displayName="Table1" ref="B4:B11" totalsRowShown="0">
  <tableColumns count="1">
    <tableColumn id="1" xr3:uid="{7EFF2852-A9B7-414F-BBA1-3A92793538BA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month-year-to-date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D236-55CD-40D2-A0BC-99EBAB2B81A1}">
  <sheetPr codeName="Sheet8"/>
  <dimension ref="A1:B11"/>
  <sheetViews>
    <sheetView tabSelected="1" workbookViewId="0">
      <selection activeCell="B1" sqref="B1"/>
    </sheetView>
  </sheetViews>
  <sheetFormatPr defaultRowHeight="16.5" x14ac:dyDescent="0.3"/>
  <cols>
    <col min="2" max="2" width="37.625" customWidth="1"/>
  </cols>
  <sheetData>
    <row r="1" spans="1:2" ht="26.25" x14ac:dyDescent="0.45">
      <c r="A1" s="10" t="s">
        <v>9</v>
      </c>
    </row>
    <row r="2" spans="1:2" x14ac:dyDescent="0.3">
      <c r="B2" s="11" t="s">
        <v>8</v>
      </c>
    </row>
    <row r="4" spans="1:2" x14ac:dyDescent="0.3">
      <c r="B4" t="s">
        <v>10</v>
      </c>
    </row>
    <row r="5" spans="1:2" x14ac:dyDescent="0.3">
      <c r="B5" s="11" t="s">
        <v>11</v>
      </c>
    </row>
    <row r="6" spans="1:2" x14ac:dyDescent="0.3">
      <c r="B6" s="11" t="s">
        <v>12</v>
      </c>
    </row>
    <row r="7" spans="1:2" x14ac:dyDescent="0.3">
      <c r="B7" s="11" t="s">
        <v>13</v>
      </c>
    </row>
    <row r="8" spans="1:2" x14ac:dyDescent="0.3">
      <c r="B8" s="11" t="s">
        <v>14</v>
      </c>
    </row>
    <row r="9" spans="1:2" x14ac:dyDescent="0.3">
      <c r="B9" s="11" t="s">
        <v>15</v>
      </c>
    </row>
    <row r="10" spans="1:2" x14ac:dyDescent="0.3">
      <c r="B10" s="11" t="s">
        <v>16</v>
      </c>
    </row>
    <row r="11" spans="1:2" x14ac:dyDescent="0.3">
      <c r="B11" s="11" t="s">
        <v>17</v>
      </c>
    </row>
  </sheetData>
  <dataConsolidate/>
  <phoneticPr fontId="6" type="noConversion"/>
  <hyperlinks>
    <hyperlink ref="B2" r:id="rId1" xr:uid="{F0F3EC7E-5731-45FE-95D4-39B7A970ED06}"/>
    <hyperlink ref="B5" location="'SUMIFS 월별합계-계산1'!A1" display="SUMIFS 월별합계-계산1" xr:uid="{8A8502AE-F261-4A43-B632-4BB26355B93B}"/>
    <hyperlink ref="B6" location="'SUMIFS 월별합계-계산2'!A1" display="SUMIFS 월별합계-계산2" xr:uid="{1F6CE700-AC16-466A-8EBB-5B0990BE9963}"/>
    <hyperlink ref="B7" location="'SUMIFS 월별합계-계산3'!A1" display="SUMIFS 월별합계-계산3" xr:uid="{6CEB0D52-6015-49C3-9A01-39FEB9366BCB}"/>
    <hyperlink ref="B8" location="'SUMIFS 월별합계'!A1" display="SUMIFS 월별합계" xr:uid="{D2C84363-DA15-4399-8B9E-17AD92568C3E}"/>
    <hyperlink ref="B9" location="'SUMIFS 월별합계$'!A1" display="SUMIFS 월별합계$" xr:uid="{C8E16868-2FF1-4BBE-8CC2-9CE4FAEBE45B}"/>
    <hyperlink ref="B10" location="'SUMIFS 연도별합계'!A1" display="SUMIFS 연도별합계" xr:uid="{1546131E-5A17-41E6-A466-A3B49B6652E2}"/>
    <hyperlink ref="B11" location="'SUMIFS 연도별합계$'!A1" display="SUMIFS 연도별합계$" xr:uid="{A52BD8EC-DCAF-4DB2-9284-6EB82FE8BA41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AFE0-4E25-48E8-AF18-7A20C99E6EDC}">
  <sheetPr codeName="Sheet1"/>
  <dimension ref="B2:E13"/>
  <sheetViews>
    <sheetView showGridLines="0" workbookViewId="0"/>
  </sheetViews>
  <sheetFormatPr defaultRowHeight="16.5" x14ac:dyDescent="0.3"/>
  <cols>
    <col min="1" max="1" width="3.25" customWidth="1"/>
    <col min="2" max="2" width="12.625" customWidth="1"/>
    <col min="3" max="3" width="12.875" customWidth="1"/>
    <col min="4" max="4" width="4.125" customWidth="1"/>
    <col min="5" max="5" width="15.75" customWidth="1"/>
  </cols>
  <sheetData>
    <row r="2" spans="2:5" ht="14.45" customHeight="1" x14ac:dyDescent="0.3">
      <c r="B2" s="4" t="s">
        <v>1</v>
      </c>
      <c r="C2" s="4" t="s">
        <v>2</v>
      </c>
      <c r="E2" s="1" t="s">
        <v>5</v>
      </c>
    </row>
    <row r="3" spans="2:5" x14ac:dyDescent="0.3">
      <c r="B3" s="13">
        <v>44905</v>
      </c>
      <c r="C3" s="5">
        <v>5</v>
      </c>
      <c r="E3" s="15">
        <f ca="1">TODAY()</f>
        <v>45164</v>
      </c>
    </row>
    <row r="4" spans="2:5" x14ac:dyDescent="0.3">
      <c r="B4" s="14">
        <v>45153</v>
      </c>
      <c r="C4" s="6">
        <v>3</v>
      </c>
    </row>
    <row r="5" spans="2:5" x14ac:dyDescent="0.3">
      <c r="B5" s="13">
        <v>45169</v>
      </c>
      <c r="C5" s="5">
        <v>7</v>
      </c>
    </row>
    <row r="6" spans="2:5" x14ac:dyDescent="0.3">
      <c r="B6" s="14">
        <v>45170</v>
      </c>
      <c r="C6" s="6">
        <v>6</v>
      </c>
    </row>
    <row r="7" spans="2:5" x14ac:dyDescent="0.3">
      <c r="B7" s="13">
        <v>45199</v>
      </c>
      <c r="C7" s="5">
        <v>9</v>
      </c>
    </row>
    <row r="8" spans="2:5" x14ac:dyDescent="0.3">
      <c r="B8" s="14">
        <v>45200</v>
      </c>
      <c r="C8" s="6">
        <v>8</v>
      </c>
    </row>
    <row r="9" spans="2:5" x14ac:dyDescent="0.3">
      <c r="B9" s="13">
        <v>45230</v>
      </c>
      <c r="C9" s="5">
        <v>9</v>
      </c>
    </row>
    <row r="10" spans="2:5" x14ac:dyDescent="0.3">
      <c r="B10" s="14">
        <v>45231</v>
      </c>
      <c r="C10" s="6">
        <v>6</v>
      </c>
    </row>
    <row r="11" spans="2:5" x14ac:dyDescent="0.3">
      <c r="B11" s="13">
        <v>45260</v>
      </c>
      <c r="C11" s="5">
        <v>7</v>
      </c>
    </row>
    <row r="13" spans="2:5" x14ac:dyDescent="0.3">
      <c r="B13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3A5A-70BF-4637-9BE7-38F464A16DFE}">
  <sheetPr codeName="Sheet3"/>
  <dimension ref="B2:G13"/>
  <sheetViews>
    <sheetView showGridLines="0" workbookViewId="0"/>
  </sheetViews>
  <sheetFormatPr defaultRowHeight="16.5" x14ac:dyDescent="0.3"/>
  <cols>
    <col min="1" max="1" width="2.625" customWidth="1"/>
    <col min="2" max="2" width="11.875" customWidth="1"/>
    <col min="3" max="3" width="14.75" customWidth="1"/>
    <col min="4" max="4" width="2.625" customWidth="1"/>
    <col min="5" max="5" width="11.25" customWidth="1"/>
    <col min="6" max="6" width="11.625" customWidth="1"/>
    <col min="7" max="7" width="16.875" customWidth="1"/>
  </cols>
  <sheetData>
    <row r="2" spans="2:7" s="8" customFormat="1" x14ac:dyDescent="0.3">
      <c r="B2" s="4" t="s">
        <v>1</v>
      </c>
      <c r="C2" s="4" t="s">
        <v>2</v>
      </c>
      <c r="E2" s="9" t="s">
        <v>3</v>
      </c>
      <c r="F2" s="9" t="s">
        <v>7</v>
      </c>
      <c r="G2" s="2" t="s">
        <v>4</v>
      </c>
    </row>
    <row r="3" spans="2:7" x14ac:dyDescent="0.3">
      <c r="B3" s="13">
        <v>44905</v>
      </c>
      <c r="C3" s="5">
        <v>5</v>
      </c>
      <c r="E3" s="15">
        <f ca="1">TODAY()</f>
        <v>45164</v>
      </c>
      <c r="F3" s="15">
        <f ca="1">DATE(YEAR(E3),MONTH(E3),1)</f>
        <v>45139</v>
      </c>
      <c r="G3" s="3">
        <f ca="1">SUMIFS(C3:C11,B3:B11,"&gt;="&amp;F3,B3:B11,"&lt;="&amp;E3)</f>
        <v>3</v>
      </c>
    </row>
    <row r="4" spans="2:7" x14ac:dyDescent="0.3">
      <c r="B4" s="14">
        <v>45153</v>
      </c>
      <c r="C4" s="6">
        <v>3</v>
      </c>
    </row>
    <row r="5" spans="2:7" x14ac:dyDescent="0.3">
      <c r="B5" s="13">
        <v>45169</v>
      </c>
      <c r="C5" s="5">
        <v>7</v>
      </c>
    </row>
    <row r="6" spans="2:7" x14ac:dyDescent="0.3">
      <c r="B6" s="14">
        <v>45170</v>
      </c>
      <c r="C6" s="6">
        <v>6</v>
      </c>
    </row>
    <row r="7" spans="2:7" x14ac:dyDescent="0.3">
      <c r="B7" s="13">
        <v>45199</v>
      </c>
      <c r="C7" s="5">
        <v>9</v>
      </c>
    </row>
    <row r="8" spans="2:7" x14ac:dyDescent="0.3">
      <c r="B8" s="14">
        <v>45200</v>
      </c>
      <c r="C8" s="6">
        <v>8</v>
      </c>
    </row>
    <row r="9" spans="2:7" x14ac:dyDescent="0.3">
      <c r="B9" s="13">
        <v>45230</v>
      </c>
      <c r="C9" s="5">
        <v>9</v>
      </c>
    </row>
    <row r="10" spans="2:7" x14ac:dyDescent="0.3">
      <c r="B10" s="14">
        <v>45231</v>
      </c>
      <c r="C10" s="6">
        <v>6</v>
      </c>
    </row>
    <row r="11" spans="2:7" x14ac:dyDescent="0.3">
      <c r="B11" s="13">
        <v>45260</v>
      </c>
      <c r="C11" s="5">
        <v>7</v>
      </c>
    </row>
    <row r="13" spans="2:7" x14ac:dyDescent="0.3">
      <c r="B13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1C8A-7A20-472D-BB95-F4924042BF7A}">
  <sheetPr codeName="Sheet2"/>
  <dimension ref="B2:F13"/>
  <sheetViews>
    <sheetView showGridLines="0" workbookViewId="0"/>
  </sheetViews>
  <sheetFormatPr defaultRowHeight="16.5" x14ac:dyDescent="0.3"/>
  <cols>
    <col min="1" max="1" width="2.625" customWidth="1"/>
    <col min="2" max="2" width="12" customWidth="1"/>
    <col min="3" max="3" width="13.25" customWidth="1"/>
    <col min="4" max="4" width="2.625" customWidth="1"/>
    <col min="5" max="5" width="11.875" customWidth="1"/>
    <col min="6" max="6" width="12.625" customWidth="1"/>
  </cols>
  <sheetData>
    <row r="2" spans="2:6" s="8" customFormat="1" x14ac:dyDescent="0.3">
      <c r="B2" s="4" t="s">
        <v>1</v>
      </c>
      <c r="C2" s="4" t="s">
        <v>2</v>
      </c>
      <c r="D2"/>
      <c r="E2" s="1" t="s">
        <v>5</v>
      </c>
      <c r="F2" s="9" t="s">
        <v>6</v>
      </c>
    </row>
    <row r="3" spans="2:6" x14ac:dyDescent="0.3">
      <c r="B3" s="13">
        <v>44905</v>
      </c>
      <c r="C3" s="5">
        <v>5</v>
      </c>
      <c r="E3" s="15">
        <f ca="1">TODAY()</f>
        <v>45164</v>
      </c>
      <c r="F3" s="15">
        <f ca="1">DATE(YEAR(E3),MONTH(E3),1)</f>
        <v>45139</v>
      </c>
    </row>
    <row r="4" spans="2:6" x14ac:dyDescent="0.3">
      <c r="B4" s="14">
        <v>45153</v>
      </c>
      <c r="C4" s="6">
        <v>3</v>
      </c>
    </row>
    <row r="5" spans="2:6" x14ac:dyDescent="0.3">
      <c r="B5" s="13">
        <v>45169</v>
      </c>
      <c r="C5" s="5">
        <v>7</v>
      </c>
      <c r="F5" s="16"/>
    </row>
    <row r="6" spans="2:6" x14ac:dyDescent="0.3">
      <c r="B6" s="14">
        <v>45170</v>
      </c>
      <c r="C6" s="6">
        <v>6</v>
      </c>
    </row>
    <row r="7" spans="2:6" x14ac:dyDescent="0.3">
      <c r="B7" s="13">
        <v>45199</v>
      </c>
      <c r="C7" s="5">
        <v>9</v>
      </c>
    </row>
    <row r="8" spans="2:6" x14ac:dyDescent="0.3">
      <c r="B8" s="14">
        <v>45200</v>
      </c>
      <c r="C8" s="6">
        <v>8</v>
      </c>
    </row>
    <row r="9" spans="2:6" x14ac:dyDescent="0.3">
      <c r="B9" s="13">
        <v>45230</v>
      </c>
      <c r="C9" s="5">
        <v>9</v>
      </c>
    </row>
    <row r="10" spans="2:6" x14ac:dyDescent="0.3">
      <c r="B10" s="14">
        <v>45231</v>
      </c>
      <c r="C10" s="6">
        <v>6</v>
      </c>
    </row>
    <row r="11" spans="2:6" x14ac:dyDescent="0.3">
      <c r="B11" s="13">
        <v>45260</v>
      </c>
      <c r="C11" s="5">
        <v>7</v>
      </c>
    </row>
    <row r="13" spans="2:6" x14ac:dyDescent="0.3">
      <c r="B13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3A18D-47F7-4E85-8EF5-18A5D12E5E8D}">
  <sheetPr codeName="Sheet4"/>
  <dimension ref="B2:E13"/>
  <sheetViews>
    <sheetView showGridLines="0" workbookViewId="0"/>
  </sheetViews>
  <sheetFormatPr defaultRowHeight="16.5" x14ac:dyDescent="0.3"/>
  <cols>
    <col min="1" max="1" width="5.375" customWidth="1"/>
    <col min="2" max="2" width="11" customWidth="1"/>
    <col min="3" max="3" width="13.25" customWidth="1"/>
    <col min="4" max="4" width="7.125" customWidth="1"/>
    <col min="5" max="5" width="17.75" customWidth="1"/>
    <col min="6" max="6" width="20.375" bestFit="1" customWidth="1"/>
    <col min="7" max="7" width="31.125" bestFit="1" customWidth="1"/>
  </cols>
  <sheetData>
    <row r="2" spans="2:5" s="8" customFormat="1" x14ac:dyDescent="0.3">
      <c r="B2" s="7" t="s">
        <v>1</v>
      </c>
      <c r="C2" s="12" t="s">
        <v>2</v>
      </c>
      <c r="E2" s="9" t="s">
        <v>3</v>
      </c>
    </row>
    <row r="3" spans="2:5" x14ac:dyDescent="0.3">
      <c r="B3" s="13">
        <v>44905</v>
      </c>
      <c r="C3" s="5">
        <v>5</v>
      </c>
      <c r="E3" s="15">
        <f ca="1">TODAY()</f>
        <v>45164</v>
      </c>
    </row>
    <row r="4" spans="2:5" x14ac:dyDescent="0.3">
      <c r="B4" s="14">
        <v>45153</v>
      </c>
      <c r="C4" s="6">
        <v>3</v>
      </c>
    </row>
    <row r="5" spans="2:5" x14ac:dyDescent="0.3">
      <c r="B5" s="13">
        <v>45169</v>
      </c>
      <c r="C5" s="5">
        <v>7</v>
      </c>
      <c r="E5" s="2" t="s">
        <v>4</v>
      </c>
    </row>
    <row r="6" spans="2:5" x14ac:dyDescent="0.3">
      <c r="B6" s="14">
        <v>45170</v>
      </c>
      <c r="C6" s="6">
        <v>6</v>
      </c>
      <c r="E6" s="3">
        <f ca="1">SUMIFS(C3:C11,B3:B11,"&gt;="&amp;DATE(YEAR(TODAY()),MONTH(TODAY()),1),B3:B11,"&lt;="&amp;TODAY())</f>
        <v>3</v>
      </c>
    </row>
    <row r="7" spans="2:5" x14ac:dyDescent="0.3">
      <c r="B7" s="13">
        <v>45199</v>
      </c>
      <c r="C7" s="5">
        <v>9</v>
      </c>
    </row>
    <row r="8" spans="2:5" x14ac:dyDescent="0.3">
      <c r="B8" s="14">
        <v>45200</v>
      </c>
      <c r="C8" s="6">
        <v>8</v>
      </c>
    </row>
    <row r="9" spans="2:5" x14ac:dyDescent="0.3">
      <c r="B9" s="13">
        <v>45230</v>
      </c>
      <c r="C9" s="5">
        <v>9</v>
      </c>
    </row>
    <row r="10" spans="2:5" x14ac:dyDescent="0.3">
      <c r="B10" s="14">
        <v>45231</v>
      </c>
      <c r="C10" s="6">
        <v>6</v>
      </c>
    </row>
    <row r="11" spans="2:5" x14ac:dyDescent="0.3">
      <c r="B11" s="13">
        <v>45260</v>
      </c>
      <c r="C11" s="5">
        <v>7</v>
      </c>
    </row>
    <row r="13" spans="2:5" x14ac:dyDescent="0.3">
      <c r="B13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7A787-93E4-4F00-A8EE-A434D4E550B3}">
  <sheetPr codeName="Sheet5"/>
  <dimension ref="B2:E13"/>
  <sheetViews>
    <sheetView showGridLines="0" workbookViewId="0"/>
  </sheetViews>
  <sheetFormatPr defaultRowHeight="16.5" x14ac:dyDescent="0.3"/>
  <cols>
    <col min="2" max="2" width="10.75" customWidth="1"/>
    <col min="3" max="3" width="13.75" customWidth="1"/>
    <col min="5" max="5" width="20.625" customWidth="1"/>
    <col min="6" max="6" width="20.375" bestFit="1" customWidth="1"/>
    <col min="7" max="7" width="31.125" bestFit="1" customWidth="1"/>
  </cols>
  <sheetData>
    <row r="2" spans="2:5" ht="14.45" customHeight="1" x14ac:dyDescent="0.3">
      <c r="B2" s="7" t="s">
        <v>1</v>
      </c>
      <c r="C2" s="12" t="s">
        <v>2</v>
      </c>
      <c r="E2" s="9" t="s">
        <v>3</v>
      </c>
    </row>
    <row r="3" spans="2:5" x14ac:dyDescent="0.3">
      <c r="B3" s="13">
        <v>44905</v>
      </c>
      <c r="C3" s="5">
        <v>5</v>
      </c>
      <c r="E3" s="15">
        <f ca="1">TODAY()</f>
        <v>45164</v>
      </c>
    </row>
    <row r="4" spans="2:5" x14ac:dyDescent="0.3">
      <c r="B4" s="14">
        <v>45153</v>
      </c>
      <c r="C4" s="6">
        <v>3</v>
      </c>
    </row>
    <row r="5" spans="2:5" x14ac:dyDescent="0.3">
      <c r="B5" s="13">
        <v>45169</v>
      </c>
      <c r="C5" s="5">
        <v>7</v>
      </c>
      <c r="E5" s="2" t="s">
        <v>4</v>
      </c>
    </row>
    <row r="6" spans="2:5" x14ac:dyDescent="0.3">
      <c r="B6" s="14">
        <v>45170</v>
      </c>
      <c r="C6" s="6">
        <v>6</v>
      </c>
      <c r="E6" s="3">
        <f ca="1">SUMIFS($C$3:$C$11,$B$3:$B$11,"&gt;="&amp;DATE(YEAR(TODAY()),MONTH(TODAY()),1),$B$3:$B$11,"&lt;="&amp;TODAY())</f>
        <v>3</v>
      </c>
    </row>
    <row r="7" spans="2:5" x14ac:dyDescent="0.3">
      <c r="B7" s="13">
        <v>45199</v>
      </c>
      <c r="C7" s="5">
        <v>9</v>
      </c>
    </row>
    <row r="8" spans="2:5" x14ac:dyDescent="0.3">
      <c r="B8" s="14">
        <v>45200</v>
      </c>
      <c r="C8" s="6">
        <v>8</v>
      </c>
    </row>
    <row r="9" spans="2:5" x14ac:dyDescent="0.3">
      <c r="B9" s="13">
        <v>45230</v>
      </c>
      <c r="C9" s="5">
        <v>9</v>
      </c>
    </row>
    <row r="10" spans="2:5" x14ac:dyDescent="0.3">
      <c r="B10" s="14">
        <v>45231</v>
      </c>
      <c r="C10" s="6">
        <v>6</v>
      </c>
    </row>
    <row r="11" spans="2:5" x14ac:dyDescent="0.3">
      <c r="B11" s="13">
        <v>45260</v>
      </c>
      <c r="C11" s="5">
        <v>7</v>
      </c>
    </row>
    <row r="13" spans="2:5" x14ac:dyDescent="0.3">
      <c r="B13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3C31-8109-4CEB-863E-D6390344EF22}">
  <sheetPr codeName="Sheet7"/>
  <dimension ref="B2:E13"/>
  <sheetViews>
    <sheetView showGridLines="0" zoomScaleNormal="100" workbookViewId="0"/>
  </sheetViews>
  <sheetFormatPr defaultRowHeight="16.5" x14ac:dyDescent="0.3"/>
  <cols>
    <col min="1" max="1" width="3.375" customWidth="1"/>
    <col min="2" max="2" width="14.625" customWidth="1"/>
    <col min="3" max="3" width="16.625" bestFit="1" customWidth="1"/>
    <col min="4" max="4" width="4.75" customWidth="1"/>
    <col min="5" max="5" width="22.75" customWidth="1"/>
    <col min="6" max="6" width="20.375" bestFit="1" customWidth="1"/>
    <col min="7" max="7" width="31.125" bestFit="1" customWidth="1"/>
    <col min="8" max="8" width="6.875" customWidth="1"/>
  </cols>
  <sheetData>
    <row r="2" spans="2:5" s="8" customFormat="1" x14ac:dyDescent="0.3">
      <c r="B2" s="7" t="s">
        <v>1</v>
      </c>
      <c r="C2" s="12" t="s">
        <v>2</v>
      </c>
      <c r="E2" s="9" t="s">
        <v>3</v>
      </c>
    </row>
    <row r="3" spans="2:5" x14ac:dyDescent="0.3">
      <c r="B3" s="13">
        <v>44905</v>
      </c>
      <c r="C3" s="5">
        <v>5</v>
      </c>
      <c r="E3" s="15">
        <f ca="1">TODAY()</f>
        <v>45164</v>
      </c>
    </row>
    <row r="4" spans="2:5" x14ac:dyDescent="0.3">
      <c r="B4" s="14">
        <v>45000</v>
      </c>
      <c r="C4" s="6">
        <v>3</v>
      </c>
    </row>
    <row r="5" spans="2:5" x14ac:dyDescent="0.3">
      <c r="B5" s="13">
        <v>45016</v>
      </c>
      <c r="C5" s="5">
        <v>7</v>
      </c>
      <c r="E5" s="2" t="s">
        <v>18</v>
      </c>
    </row>
    <row r="6" spans="2:5" x14ac:dyDescent="0.3">
      <c r="B6" s="14">
        <v>45017</v>
      </c>
      <c r="C6" s="6">
        <v>6</v>
      </c>
      <c r="E6" s="3">
        <f ca="1">SUMIFS($C$3:$C$11,$B$3:$B$11,"&gt;="&amp;DATE(YEAR(TODAY()),1,1),$B$3:$B$11,"&lt;="&amp;TODAY())</f>
        <v>33</v>
      </c>
    </row>
    <row r="7" spans="2:5" x14ac:dyDescent="0.3">
      <c r="B7" s="13">
        <v>45046</v>
      </c>
      <c r="C7" s="5">
        <v>9</v>
      </c>
    </row>
    <row r="8" spans="2:5" x14ac:dyDescent="0.3">
      <c r="B8" s="14">
        <v>45047</v>
      </c>
      <c r="C8" s="6">
        <v>8</v>
      </c>
    </row>
    <row r="9" spans="2:5" x14ac:dyDescent="0.3">
      <c r="B9" s="13" t="s">
        <v>19</v>
      </c>
      <c r="C9" s="5">
        <v>9</v>
      </c>
    </row>
    <row r="10" spans="2:5" x14ac:dyDescent="0.3">
      <c r="B10" s="14">
        <v>45231</v>
      </c>
      <c r="C10" s="6">
        <v>6</v>
      </c>
    </row>
    <row r="11" spans="2:5" x14ac:dyDescent="0.3">
      <c r="B11" s="13">
        <v>45260</v>
      </c>
      <c r="C11" s="5">
        <v>7</v>
      </c>
    </row>
    <row r="13" spans="2:5" x14ac:dyDescent="0.3">
      <c r="B13" s="11"/>
    </row>
  </sheetData>
  <phoneticPr fontId="6" type="noConversion"/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F773-E2AF-448B-8306-4C8FBF2FB513}">
  <sheetPr codeName="Sheet6"/>
  <dimension ref="B2:G13"/>
  <sheetViews>
    <sheetView showGridLines="0" workbookViewId="0"/>
  </sheetViews>
  <sheetFormatPr defaultRowHeight="16.5" x14ac:dyDescent="0.3"/>
  <cols>
    <col min="1" max="1" width="3.125" customWidth="1"/>
    <col min="2" max="2" width="14.625" customWidth="1"/>
    <col min="3" max="3" width="14.75" customWidth="1"/>
    <col min="4" max="4" width="3.75" customWidth="1"/>
    <col min="5" max="5" width="17.625" customWidth="1"/>
    <col min="6" max="6" width="20.375" bestFit="1" customWidth="1"/>
    <col min="7" max="7" width="31.125" bestFit="1" customWidth="1"/>
  </cols>
  <sheetData>
    <row r="2" spans="2:7" s="8" customFormat="1" x14ac:dyDescent="0.3">
      <c r="B2" s="7" t="s">
        <v>1</v>
      </c>
      <c r="C2" s="12" t="s">
        <v>2</v>
      </c>
      <c r="E2" s="9" t="s">
        <v>3</v>
      </c>
    </row>
    <row r="3" spans="2:7" x14ac:dyDescent="0.3">
      <c r="B3" s="13">
        <v>44905</v>
      </c>
      <c r="C3" s="5">
        <v>5</v>
      </c>
      <c r="E3" s="15">
        <f ca="1">TODAY()</f>
        <v>45164</v>
      </c>
    </row>
    <row r="4" spans="2:7" x14ac:dyDescent="0.3">
      <c r="B4" s="14">
        <v>45000</v>
      </c>
      <c r="C4" s="6">
        <v>3</v>
      </c>
    </row>
    <row r="5" spans="2:7" x14ac:dyDescent="0.3">
      <c r="B5" s="13">
        <v>45016</v>
      </c>
      <c r="C5" s="5">
        <v>7</v>
      </c>
      <c r="E5" s="2" t="s">
        <v>18</v>
      </c>
    </row>
    <row r="6" spans="2:7" x14ac:dyDescent="0.3">
      <c r="B6" s="14">
        <v>45017</v>
      </c>
      <c r="C6" s="6">
        <v>6</v>
      </c>
      <c r="E6" s="3">
        <f ca="1">SUMIFS(C3:C11,B3:B11,"&gt;="&amp;DATE(YEAR(TODAY()),1,1),B3:B11,"&lt;="&amp;TODAY())</f>
        <v>33</v>
      </c>
    </row>
    <row r="7" spans="2:7" x14ac:dyDescent="0.3">
      <c r="B7" s="13">
        <v>45046</v>
      </c>
      <c r="C7" s="5">
        <v>9</v>
      </c>
    </row>
    <row r="8" spans="2:7" x14ac:dyDescent="0.3">
      <c r="B8" s="14">
        <v>45047</v>
      </c>
      <c r="C8" s="6">
        <v>8</v>
      </c>
    </row>
    <row r="9" spans="2:7" x14ac:dyDescent="0.3">
      <c r="B9" s="13" t="s">
        <v>19</v>
      </c>
      <c r="C9" s="5">
        <v>9</v>
      </c>
    </row>
    <row r="10" spans="2:7" x14ac:dyDescent="0.3">
      <c r="B10" s="14">
        <v>45231</v>
      </c>
      <c r="C10" s="6">
        <v>6</v>
      </c>
      <c r="G10" t="s">
        <v>0</v>
      </c>
    </row>
    <row r="11" spans="2:7" x14ac:dyDescent="0.3">
      <c r="B11" s="13">
        <v>45260</v>
      </c>
      <c r="C11" s="5">
        <v>7</v>
      </c>
    </row>
    <row r="13" spans="2:7" x14ac:dyDescent="0.3">
      <c r="B13" s="11"/>
    </row>
  </sheetData>
  <phoneticPr fontId="6" type="noConversion"/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콘텐츠</vt:lpstr>
      <vt:lpstr>SUMIFS 월별합계-계산1</vt:lpstr>
      <vt:lpstr>SUMIFS 월별합계-계산2</vt:lpstr>
      <vt:lpstr>SUMIFS 월별합계-계산3</vt:lpstr>
      <vt:lpstr>SUMIFS 월별합계</vt:lpstr>
      <vt:lpstr>SUMIFS 월별합계$</vt:lpstr>
      <vt:lpstr>SUMIFS 연도별합계$</vt:lpstr>
      <vt:lpstr>SUMIFS 연도별합계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Administrator</cp:lastModifiedBy>
  <cp:revision/>
  <dcterms:created xsi:type="dcterms:W3CDTF">2020-09-04T08:48:56Z</dcterms:created>
  <dcterms:modified xsi:type="dcterms:W3CDTF">2023-08-26T05:29:02Z</dcterms:modified>
  <cp:category/>
  <cp:contentStatus/>
</cp:coreProperties>
</file>