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콘텐츠" sheetId="1" r:id="rId4"/>
    <sheet state="visible" name="근무일 수" sheetId="2" r:id="rId5"/>
    <sheet state="visible" name="근무일 수의 사본" sheetId="3" r:id="rId6"/>
    <sheet state="visible" name="EOMONTH 함수" sheetId="4" r:id="rId7"/>
    <sheet state="visible" name="NETWORKDAYS 함수" sheetId="5" r:id="rId8"/>
    <sheet state="visible" name="Sheet2" sheetId="6" r:id="rId9"/>
    <sheet state="visible" name="Sheet3" sheetId="7" r:id="rId10"/>
  </sheets>
  <definedNames/>
  <calcPr/>
  <extLst>
    <ext uri="GoogleSheetsCustomDataVersion2">
      <go:sheetsCustomData xmlns:go="http://customooxmlschemas.google.com/" r:id="rId11" roundtripDataChecksum="193xV0/kizxO25mq1S9570BQBq5lqD+qGPcOzqUjDA4="/>
    </ext>
  </extLst>
</workbook>
</file>

<file path=xl/sharedStrings.xml><?xml version="1.0" encoding="utf-8"?>
<sst xmlns="http://schemas.openxmlformats.org/spreadsheetml/2006/main" count="72" uniqueCount="28">
  <si>
    <t>월별 근무일 수</t>
  </si>
  <si>
    <t>https://www.automateexcel.com/formulas/workdays-in-month-ko/</t>
  </si>
  <si>
    <t>콘텐츠</t>
  </si>
  <si>
    <t>근무일 수</t>
  </si>
  <si>
    <t>EOMONTH 함수</t>
  </si>
  <si>
    <t>NETWORKDAYS 함수</t>
  </si>
  <si>
    <t>Sheet2</t>
  </si>
  <si>
    <t>Sheet3</t>
  </si>
  <si>
    <t>월</t>
  </si>
  <si>
    <t>근무일</t>
  </si>
  <si>
    <t>2020년 미국 공휴일</t>
  </si>
  <si>
    <t>New Year's Day</t>
  </si>
  <si>
    <t>M L King Day</t>
  </si>
  <si>
    <t>Presidents' Day</t>
  </si>
  <si>
    <t>Easter Sunday</t>
  </si>
  <si>
    <t>Memorial Day</t>
  </si>
  <si>
    <t>Father's Day</t>
  </si>
  <si>
    <t>Independence Day Holiday</t>
  </si>
  <si>
    <t>Independence Day</t>
  </si>
  <si>
    <t>Labor Day</t>
  </si>
  <si>
    <t>Columbus Day</t>
  </si>
  <si>
    <t>Veterans Day</t>
  </si>
  <si>
    <t>Thanksgiving Day</t>
  </si>
  <si>
    <t>Christmas</t>
  </si>
  <si>
    <t>날짜</t>
  </si>
  <si>
    <t>결과</t>
  </si>
  <si>
    <t>EOMONTH</t>
  </si>
  <si>
    <t>NETWORKDAYS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</si>
</sst>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\-mmmm\-yy"/>
    <numFmt numFmtId="165" formatCode="yyyy-mm-dd"/>
    <numFmt numFmtId="166" formatCode="mmmm"/>
    <numFmt numFmtId="167" formatCode="m/d/yy"/>
  </numFmts>
  <fonts count="8">
    <font>
      <sz val="11.0"/>
      <color theme="1"/>
      <name val="Calibri"/>
      <scheme val="minor"/>
    </font>
    <font>
      <b/>
      <sz val="18.0"/>
      <color rgb="FF44546A"/>
      <name val="Malgun Gothic"/>
    </font>
    <font>
      <u/>
      <sz val="11.0"/>
      <color theme="10"/>
      <name val="Malgun Gothic"/>
    </font>
    <font>
      <color theme="1"/>
      <name val="Calibri"/>
      <scheme val="minor"/>
    </font>
    <font>
      <u/>
      <sz val="11.0"/>
      <color theme="10"/>
      <name val="Malgun Gothic"/>
    </font>
    <font>
      <b/>
      <sz val="11.0"/>
      <color theme="0"/>
      <name val="Malgun Gothic"/>
    </font>
    <font/>
    <font>
      <sz val="11.0"/>
      <color theme="1"/>
      <name val="Malgun Gothic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</fills>
  <borders count="6">
    <border/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  <border>
      <left style="thin">
        <color rgb="FF8EAADB"/>
      </left>
      <top style="thin">
        <color rgb="FF8EAADB"/>
      </top>
      <bottom style="thin">
        <color rgb="FF8EAADB"/>
      </bottom>
    </border>
    <border>
      <right style="thin">
        <color rgb="FF8EAADB"/>
      </right>
      <top style="thin">
        <color rgb="FF8EAADB"/>
      </top>
      <bottom style="thin">
        <color rgb="FF8EAADB"/>
      </bottom>
    </border>
    <border>
      <left style="thin">
        <color rgb="FF8EAADB"/>
      </left>
      <right/>
      <top style="thin">
        <color rgb="FF8EAADB"/>
      </top>
      <bottom/>
    </border>
    <border>
      <left style="thin">
        <color rgb="FF8EAADB"/>
      </left>
      <right style="thin">
        <color rgb="FF8EAADB"/>
      </right>
      <top style="thin">
        <color rgb="FF8EAADB"/>
      </top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2" fontId="5" numFmtId="0" xfId="0" applyAlignment="1" applyBorder="1" applyFill="1" applyFont="1">
      <alignment horizontal="center" vertical="center"/>
    </xf>
    <xf borderId="2" fillId="2" fontId="5" numFmtId="0" xfId="0" applyAlignment="1" applyBorder="1" applyFont="1">
      <alignment horizontal="center" vertical="center"/>
    </xf>
    <xf borderId="3" fillId="0" fontId="6" numFmtId="0" xfId="0" applyBorder="1" applyFont="1"/>
    <xf borderId="1" fillId="3" fontId="7" numFmtId="164" xfId="0" applyAlignment="1" applyBorder="1" applyFill="1" applyFont="1" applyNumberFormat="1">
      <alignment horizontal="center" vertical="center"/>
    </xf>
    <xf borderId="1" fillId="3" fontId="7" numFmtId="0" xfId="0" applyAlignment="1" applyBorder="1" applyFont="1">
      <alignment horizontal="center" vertical="center"/>
    </xf>
    <xf borderId="1" fillId="3" fontId="7" numFmtId="165" xfId="0" applyAlignment="1" applyBorder="1" applyFont="1" applyNumberFormat="1">
      <alignment horizontal="center" vertical="center"/>
    </xf>
    <xf borderId="1" fillId="0" fontId="7" numFmtId="164" xfId="0" applyAlignment="1" applyBorder="1" applyFont="1" applyNumberFormat="1">
      <alignment horizontal="center" vertical="center"/>
    </xf>
    <xf borderId="1" fillId="0" fontId="7" numFmtId="0" xfId="0" applyAlignment="1" applyBorder="1" applyFont="1">
      <alignment horizontal="center" vertical="center"/>
    </xf>
    <xf borderId="1" fillId="0" fontId="7" numFmtId="165" xfId="0" applyAlignment="1" applyBorder="1" applyFont="1" applyNumberFormat="1">
      <alignment horizontal="center" vertical="center"/>
    </xf>
    <xf borderId="1" fillId="3" fontId="7" numFmtId="166" xfId="0" applyAlignment="1" applyBorder="1" applyFont="1" applyNumberFormat="1">
      <alignment horizontal="center" vertical="center"/>
    </xf>
    <xf borderId="4" fillId="2" fontId="5" numFmtId="0" xfId="0" applyAlignment="1" applyBorder="1" applyFont="1">
      <alignment horizontal="center"/>
    </xf>
    <xf borderId="5" fillId="2" fontId="5" numFmtId="0" xfId="0" applyBorder="1" applyFont="1"/>
    <xf borderId="1" fillId="3" fontId="7" numFmtId="167" xfId="0" applyAlignment="1" applyBorder="1" applyFont="1" applyNumberFormat="1">
      <alignment horizontal="center" vertical="center"/>
    </xf>
    <xf borderId="1" fillId="0" fontId="7" numFmtId="166" xfId="0" applyAlignment="1" applyBorder="1" applyFont="1" applyNumberFormat="1">
      <alignment horizontal="center" vertical="center"/>
    </xf>
    <xf borderId="1" fillId="0" fontId="7" numFmtId="167" xfId="0" applyAlignment="1" applyBorder="1" applyFont="1" applyNumberFormat="1">
      <alignment horizontal="center" vertic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콘텐츠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9" displayName="Table_1" id="1">
  <tableColumns count="1">
    <tableColumn name="콘텐츠" id="1"/>
  </tableColumns>
  <tableStyleInfo name="콘텐츠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formulas/workdays-in-month-ko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7.57"/>
    <col customWidth="1" min="3" max="26" width="8.71"/>
  </cols>
  <sheetData>
    <row r="1" ht="16.5" customHeight="1">
      <c r="A1" s="1" t="s">
        <v>0</v>
      </c>
    </row>
    <row r="2" ht="16.5" customHeight="1">
      <c r="B2" s="2" t="s">
        <v>1</v>
      </c>
    </row>
    <row r="3" ht="16.5" customHeight="1"/>
    <row r="4" ht="16.5" customHeight="1">
      <c r="B4" s="3" t="s">
        <v>2</v>
      </c>
    </row>
    <row r="5" ht="16.5" customHeight="1">
      <c r="B5" s="4" t="s">
        <v>3</v>
      </c>
    </row>
    <row r="6" ht="16.5" customHeight="1">
      <c r="B6" s="4" t="s">
        <v>4</v>
      </c>
    </row>
    <row r="7" ht="16.5" customHeight="1">
      <c r="B7" s="4" t="s">
        <v>5</v>
      </c>
    </row>
    <row r="8" ht="16.5" customHeight="1">
      <c r="B8" s="4" t="s">
        <v>6</v>
      </c>
    </row>
    <row r="9" ht="16.5" customHeight="1">
      <c r="B9" s="4" t="s">
        <v>7</v>
      </c>
    </row>
    <row r="10" ht="16.5" customHeight="1">
      <c r="B10" s="2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hyperlinks>
    <hyperlink r:id="rId1" ref="B2"/>
    <hyperlink display="근무일 수" location="'근무일 수'!A1" ref="B5"/>
    <hyperlink display="EOMONTH 함수" location="'EOMONTH 함수'!A1" ref="B6"/>
    <hyperlink display="NETWORKDAYS 함수" location="'NETWORKDAYS 함수'!A1" ref="B7"/>
    <hyperlink display="Sheet2" location="Sheet2!A1" ref="B8"/>
    <hyperlink display="Sheet3" location="Sheet3!A1" ref="B9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0"/>
    <col customWidth="1" min="2" max="2" width="16.43"/>
    <col customWidth="1" min="3" max="3" width="8.29"/>
    <col customWidth="1" min="4" max="4" width="4.0"/>
    <col customWidth="1" min="5" max="5" width="10.43"/>
    <col customWidth="1" min="6" max="6" width="23.0"/>
    <col customWidth="1" min="7" max="26" width="8.71"/>
  </cols>
  <sheetData>
    <row r="1" ht="16.5" customHeight="1"/>
    <row r="2" ht="16.5" customHeight="1">
      <c r="B2" s="5" t="s">
        <v>8</v>
      </c>
      <c r="C2" s="5" t="s">
        <v>9</v>
      </c>
      <c r="E2" s="6" t="s">
        <v>10</v>
      </c>
      <c r="F2" s="7"/>
    </row>
    <row r="3" ht="16.5" customHeight="1">
      <c r="B3" s="8">
        <v>43831.0</v>
      </c>
      <c r="C3" s="9">
        <f>NETWORKDAYS(B3,EOMONTH(B3,0),E3:E15)</f>
        <v>21</v>
      </c>
      <c r="E3" s="10">
        <v>43831.0</v>
      </c>
      <c r="F3" s="9" t="s">
        <v>11</v>
      </c>
    </row>
    <row r="4" ht="16.5" customHeight="1">
      <c r="B4" s="11">
        <v>43862.0</v>
      </c>
      <c r="C4" s="12">
        <f t="shared" ref="C4:C14" si="1">NETWORKDAYS(B4,EOMONTH(B4,0),$E$3:$E$15)</f>
        <v>19</v>
      </c>
      <c r="E4" s="13">
        <v>43850.0</v>
      </c>
      <c r="F4" s="12" t="s">
        <v>12</v>
      </c>
    </row>
    <row r="5" ht="16.5" customHeight="1">
      <c r="B5" s="8">
        <v>43891.0</v>
      </c>
      <c r="C5" s="9">
        <f t="shared" si="1"/>
        <v>22</v>
      </c>
      <c r="E5" s="10">
        <v>43878.0</v>
      </c>
      <c r="F5" s="9" t="s">
        <v>13</v>
      </c>
    </row>
    <row r="6" ht="16.5" customHeight="1">
      <c r="B6" s="11">
        <v>43922.0</v>
      </c>
      <c r="C6" s="12">
        <f t="shared" si="1"/>
        <v>22</v>
      </c>
      <c r="E6" s="13">
        <v>43933.0</v>
      </c>
      <c r="F6" s="12" t="s">
        <v>14</v>
      </c>
    </row>
    <row r="7" ht="16.5" customHeight="1">
      <c r="B7" s="8">
        <v>43952.0</v>
      </c>
      <c r="C7" s="9">
        <f t="shared" si="1"/>
        <v>20</v>
      </c>
      <c r="E7" s="10">
        <v>43976.0</v>
      </c>
      <c r="F7" s="9" t="s">
        <v>15</v>
      </c>
    </row>
    <row r="8" ht="16.5" customHeight="1">
      <c r="B8" s="11">
        <v>43983.0</v>
      </c>
      <c r="C8" s="12">
        <f t="shared" si="1"/>
        <v>22</v>
      </c>
      <c r="E8" s="13">
        <v>44003.0</v>
      </c>
      <c r="F8" s="12" t="s">
        <v>16</v>
      </c>
    </row>
    <row r="9" ht="16.5" customHeight="1">
      <c r="B9" s="8">
        <v>44013.0</v>
      </c>
      <c r="C9" s="9">
        <f t="shared" si="1"/>
        <v>22</v>
      </c>
      <c r="E9" s="10">
        <v>44015.0</v>
      </c>
      <c r="F9" s="9" t="s">
        <v>17</v>
      </c>
    </row>
    <row r="10" ht="16.5" customHeight="1">
      <c r="B10" s="11">
        <v>44044.0</v>
      </c>
      <c r="C10" s="12">
        <f t="shared" si="1"/>
        <v>21</v>
      </c>
      <c r="E10" s="13">
        <v>44016.0</v>
      </c>
      <c r="F10" s="12" t="s">
        <v>18</v>
      </c>
    </row>
    <row r="11" ht="16.5" customHeight="1">
      <c r="B11" s="8">
        <v>44075.0</v>
      </c>
      <c r="C11" s="9">
        <f t="shared" si="1"/>
        <v>21</v>
      </c>
      <c r="E11" s="10">
        <v>44081.0</v>
      </c>
      <c r="F11" s="9" t="s">
        <v>19</v>
      </c>
    </row>
    <row r="12" ht="16.5" customHeight="1">
      <c r="B12" s="11">
        <v>44105.0</v>
      </c>
      <c r="C12" s="12">
        <f t="shared" si="1"/>
        <v>21</v>
      </c>
      <c r="E12" s="13">
        <v>44116.0</v>
      </c>
      <c r="F12" s="12" t="s">
        <v>20</v>
      </c>
    </row>
    <row r="13" ht="16.5" customHeight="1">
      <c r="B13" s="8">
        <v>44136.0</v>
      </c>
      <c r="C13" s="9">
        <f t="shared" si="1"/>
        <v>19</v>
      </c>
      <c r="E13" s="10">
        <v>44146.0</v>
      </c>
      <c r="F13" s="9" t="s">
        <v>21</v>
      </c>
    </row>
    <row r="14" ht="16.5" customHeight="1">
      <c r="B14" s="11">
        <v>44166.0</v>
      </c>
      <c r="C14" s="12">
        <f t="shared" si="1"/>
        <v>22</v>
      </c>
      <c r="E14" s="13">
        <v>44161.0</v>
      </c>
      <c r="F14" s="12" t="s">
        <v>22</v>
      </c>
    </row>
    <row r="15" ht="16.5" customHeight="1">
      <c r="E15" s="10">
        <v>44190.0</v>
      </c>
      <c r="F15" s="9" t="s">
        <v>23</v>
      </c>
    </row>
    <row r="16" ht="16.5" customHeight="1"/>
    <row r="17" ht="16.5" customHeight="1">
      <c r="B17" s="2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">
    <mergeCell ref="E2:F2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6.43"/>
    <col customWidth="1" min="2" max="2" width="8.29"/>
    <col customWidth="1" min="3" max="3" width="4.0"/>
    <col customWidth="1" min="4" max="4" width="20.0"/>
    <col customWidth="1" min="5" max="5" width="23.0"/>
    <col customWidth="1" min="6" max="25" width="8.71"/>
  </cols>
  <sheetData>
    <row r="1" ht="16.5" customHeight="1">
      <c r="A1" s="5" t="s">
        <v>8</v>
      </c>
      <c r="B1" s="5" t="s">
        <v>9</v>
      </c>
      <c r="D1" s="6" t="s">
        <v>10</v>
      </c>
      <c r="E1" s="7"/>
    </row>
    <row r="2" ht="16.5" customHeight="1">
      <c r="A2" s="8">
        <v>43831.0</v>
      </c>
      <c r="B2" s="9">
        <f>NETWORKDAYS(A2,EOMONTH(A2,0),D2:D14)</f>
        <v>21</v>
      </c>
      <c r="D2" s="10">
        <v>43831.0</v>
      </c>
      <c r="E2" s="9" t="s">
        <v>11</v>
      </c>
    </row>
    <row r="3" ht="16.5" customHeight="1">
      <c r="A3" s="11">
        <v>43862.0</v>
      </c>
      <c r="B3" s="12">
        <f t="shared" ref="B3:B13" si="1">NETWORKDAYS(A3,EOMONTH(A3,0),$D$2:$D$14)</f>
        <v>19</v>
      </c>
      <c r="D3" s="13">
        <v>43850.0</v>
      </c>
      <c r="E3" s="12" t="s">
        <v>12</v>
      </c>
    </row>
    <row r="4" ht="16.5" customHeight="1">
      <c r="A4" s="8">
        <v>43891.0</v>
      </c>
      <c r="B4" s="9">
        <f t="shared" si="1"/>
        <v>22</v>
      </c>
      <c r="D4" s="10">
        <v>43878.0</v>
      </c>
      <c r="E4" s="9" t="s">
        <v>13</v>
      </c>
    </row>
    <row r="5" ht="16.5" customHeight="1">
      <c r="A5" s="11">
        <v>43922.0</v>
      </c>
      <c r="B5" s="12">
        <f t="shared" si="1"/>
        <v>22</v>
      </c>
      <c r="D5" s="13">
        <v>43933.0</v>
      </c>
      <c r="E5" s="12" t="s">
        <v>14</v>
      </c>
    </row>
    <row r="6" ht="16.5" customHeight="1">
      <c r="A6" s="8">
        <v>43952.0</v>
      </c>
      <c r="B6" s="9">
        <f t="shared" si="1"/>
        <v>20</v>
      </c>
      <c r="D6" s="10">
        <v>43976.0</v>
      </c>
      <c r="E6" s="9" t="s">
        <v>15</v>
      </c>
    </row>
    <row r="7" ht="16.5" customHeight="1">
      <c r="A7" s="11">
        <v>43983.0</v>
      </c>
      <c r="B7" s="12">
        <f t="shared" si="1"/>
        <v>22</v>
      </c>
      <c r="D7" s="13">
        <v>44003.0</v>
      </c>
      <c r="E7" s="12" t="s">
        <v>16</v>
      </c>
    </row>
    <row r="8" ht="16.5" customHeight="1">
      <c r="A8" s="8">
        <v>44013.0</v>
      </c>
      <c r="B8" s="9">
        <f t="shared" si="1"/>
        <v>22</v>
      </c>
      <c r="D8" s="10">
        <v>44015.0</v>
      </c>
      <c r="E8" s="9" t="s">
        <v>17</v>
      </c>
    </row>
    <row r="9" ht="16.5" customHeight="1">
      <c r="A9" s="11">
        <v>44044.0</v>
      </c>
      <c r="B9" s="12">
        <f t="shared" si="1"/>
        <v>21</v>
      </c>
      <c r="D9" s="13">
        <v>44016.0</v>
      </c>
      <c r="E9" s="12" t="s">
        <v>18</v>
      </c>
    </row>
    <row r="10" ht="16.5" customHeight="1">
      <c r="A10" s="8">
        <v>44075.0</v>
      </c>
      <c r="B10" s="9">
        <f t="shared" si="1"/>
        <v>21</v>
      </c>
      <c r="D10" s="10">
        <v>44081.0</v>
      </c>
      <c r="E10" s="9" t="s">
        <v>19</v>
      </c>
    </row>
    <row r="11" ht="16.5" customHeight="1">
      <c r="A11" s="11">
        <v>44105.0</v>
      </c>
      <c r="B11" s="12">
        <f t="shared" si="1"/>
        <v>21</v>
      </c>
      <c r="D11" s="13">
        <v>44116.0</v>
      </c>
      <c r="E11" s="12" t="s">
        <v>20</v>
      </c>
    </row>
    <row r="12" ht="16.5" customHeight="1">
      <c r="A12" s="8">
        <v>44136.0</v>
      </c>
      <c r="B12" s="9">
        <f t="shared" si="1"/>
        <v>19</v>
      </c>
      <c r="D12" s="10">
        <v>44146.0</v>
      </c>
      <c r="E12" s="9" t="s">
        <v>21</v>
      </c>
    </row>
    <row r="13" ht="16.5" customHeight="1">
      <c r="A13" s="11">
        <v>44166.0</v>
      </c>
      <c r="B13" s="12">
        <f t="shared" si="1"/>
        <v>22</v>
      </c>
      <c r="D13" s="13">
        <v>44161.0</v>
      </c>
      <c r="E13" s="12" t="s">
        <v>22</v>
      </c>
    </row>
    <row r="14" ht="16.5" customHeight="1">
      <c r="D14" s="10">
        <v>44190.0</v>
      </c>
      <c r="E14" s="9" t="s">
        <v>23</v>
      </c>
    </row>
    <row r="15" ht="16.5" customHeight="1"/>
    <row r="16" ht="16.5" customHeight="1">
      <c r="A16" s="2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</sheetData>
  <mergeCells count="1">
    <mergeCell ref="D1:E1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0"/>
    <col customWidth="1" min="2" max="2" width="16.43"/>
    <col customWidth="1" min="3" max="3" width="11.29"/>
    <col customWidth="1" min="4" max="26" width="8.71"/>
  </cols>
  <sheetData>
    <row r="1" ht="16.5" customHeight="1"/>
    <row r="2" ht="16.5" customHeight="1">
      <c r="B2" s="5" t="s">
        <v>24</v>
      </c>
      <c r="C2" s="5" t="s">
        <v>25</v>
      </c>
    </row>
    <row r="3" ht="16.5" customHeight="1">
      <c r="B3" s="10">
        <v>43831.0</v>
      </c>
      <c r="C3" s="10">
        <f t="shared" ref="C3:C9" si="1">EOMONTH(B3,0)</f>
        <v>43861</v>
      </c>
    </row>
    <row r="4" ht="16.5" customHeight="1">
      <c r="B4" s="13">
        <v>43862.0</v>
      </c>
      <c r="C4" s="13">
        <f t="shared" si="1"/>
        <v>43890</v>
      </c>
    </row>
    <row r="5" ht="16.5" customHeight="1">
      <c r="B5" s="10">
        <v>43891.0</v>
      </c>
      <c r="C5" s="10">
        <f t="shared" si="1"/>
        <v>43921</v>
      </c>
    </row>
    <row r="6" ht="16.5" customHeight="1">
      <c r="B6" s="13">
        <v>43922.0</v>
      </c>
      <c r="C6" s="13">
        <f t="shared" si="1"/>
        <v>43951</v>
      </c>
    </row>
    <row r="7" ht="16.5" customHeight="1">
      <c r="B7" s="10">
        <v>43952.0</v>
      </c>
      <c r="C7" s="10">
        <f t="shared" si="1"/>
        <v>43982</v>
      </c>
    </row>
    <row r="8" ht="16.5" customHeight="1">
      <c r="B8" s="13">
        <v>43983.0</v>
      </c>
      <c r="C8" s="13">
        <f t="shared" si="1"/>
        <v>44012</v>
      </c>
    </row>
    <row r="9" ht="16.5" customHeight="1">
      <c r="B9" s="10">
        <v>44013.0</v>
      </c>
      <c r="C9" s="10">
        <f t="shared" si="1"/>
        <v>44043</v>
      </c>
    </row>
    <row r="10" ht="16.5" customHeight="1"/>
    <row r="11" ht="16.5" customHeight="1">
      <c r="B11" s="2"/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11.57"/>
    <col customWidth="1" min="3" max="3" width="11.29"/>
    <col customWidth="1" min="4" max="4" width="8.29"/>
    <col customWidth="1" min="5" max="5" width="3.71"/>
    <col customWidth="1" min="6" max="6" width="11.86"/>
    <col customWidth="1" min="7" max="7" width="19.71"/>
    <col customWidth="1" min="8" max="26" width="8.71"/>
  </cols>
  <sheetData>
    <row r="1" ht="16.5" customHeight="1"/>
    <row r="2" ht="16.5" customHeight="1">
      <c r="B2" s="5" t="s">
        <v>24</v>
      </c>
      <c r="C2" s="5" t="s">
        <v>26</v>
      </c>
      <c r="D2" s="5" t="s">
        <v>9</v>
      </c>
      <c r="F2" s="6" t="s">
        <v>10</v>
      </c>
      <c r="G2" s="7"/>
    </row>
    <row r="3" ht="16.5" customHeight="1">
      <c r="B3" s="10">
        <v>43831.0</v>
      </c>
      <c r="C3" s="10">
        <f t="shared" ref="C3:C9" si="1">EOMONTH(B3,0)</f>
        <v>43861</v>
      </c>
      <c r="D3" s="9">
        <f>NETWORKDAYS(B3,C3,F3:F9)</f>
        <v>21</v>
      </c>
      <c r="F3" s="10">
        <v>43831.0</v>
      </c>
      <c r="G3" s="9" t="s">
        <v>11</v>
      </c>
    </row>
    <row r="4" ht="16.5" customHeight="1">
      <c r="B4" s="13">
        <v>43862.0</v>
      </c>
      <c r="C4" s="13">
        <f t="shared" si="1"/>
        <v>43890</v>
      </c>
      <c r="D4" s="12">
        <f>NETWORKDAYS(B4,C4,F3:F9)</f>
        <v>19</v>
      </c>
      <c r="F4" s="13">
        <v>43850.0</v>
      </c>
      <c r="G4" s="12" t="s">
        <v>12</v>
      </c>
    </row>
    <row r="5" ht="16.5" customHeight="1">
      <c r="B5" s="10">
        <v>43891.0</v>
      </c>
      <c r="C5" s="10">
        <f t="shared" si="1"/>
        <v>43921</v>
      </c>
      <c r="D5" s="9">
        <f>NETWORKDAYS(B5,C5,F3:F9)</f>
        <v>22</v>
      </c>
      <c r="F5" s="10">
        <v>43878.0</v>
      </c>
      <c r="G5" s="9" t="s">
        <v>13</v>
      </c>
    </row>
    <row r="6" ht="16.5" customHeight="1">
      <c r="B6" s="13">
        <v>43922.0</v>
      </c>
      <c r="C6" s="13">
        <f t="shared" si="1"/>
        <v>43951</v>
      </c>
      <c r="D6" s="12">
        <f>NETWORKDAYS(B6,C6,F3:F9)</f>
        <v>22</v>
      </c>
      <c r="F6" s="13">
        <v>43933.0</v>
      </c>
      <c r="G6" s="12" t="s">
        <v>14</v>
      </c>
    </row>
    <row r="7" ht="16.5" customHeight="1">
      <c r="B7" s="10">
        <v>43952.0</v>
      </c>
      <c r="C7" s="10">
        <f t="shared" si="1"/>
        <v>43982</v>
      </c>
      <c r="D7" s="9">
        <f>NETWORKDAYS(B7,C7,F3:F9)</f>
        <v>20</v>
      </c>
      <c r="F7" s="10">
        <v>43976.0</v>
      </c>
      <c r="G7" s="9" t="s">
        <v>15</v>
      </c>
    </row>
    <row r="8" ht="16.5" customHeight="1">
      <c r="B8" s="13">
        <v>43983.0</v>
      </c>
      <c r="C8" s="13">
        <f t="shared" si="1"/>
        <v>44012</v>
      </c>
      <c r="D8" s="12">
        <f>NETWORKDAYS(B8,C8,F3:F9)</f>
        <v>22</v>
      </c>
      <c r="F8" s="13">
        <v>44003.0</v>
      </c>
      <c r="G8" s="12" t="s">
        <v>16</v>
      </c>
    </row>
    <row r="9" ht="16.5" customHeight="1">
      <c r="B9" s="10">
        <v>44013.0</v>
      </c>
      <c r="C9" s="10">
        <f t="shared" si="1"/>
        <v>44043</v>
      </c>
      <c r="D9" s="9">
        <f>NETWORKDAYS(B9,C9,F3:F9)</f>
        <v>22</v>
      </c>
      <c r="F9" s="10">
        <v>44015.0</v>
      </c>
      <c r="G9" s="9" t="s">
        <v>17</v>
      </c>
    </row>
    <row r="10" ht="16.5" customHeight="1"/>
    <row r="11" ht="16.5" customHeight="1">
      <c r="B11" s="2"/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">
    <mergeCell ref="F2:G2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11.14"/>
    <col customWidth="1" min="3" max="3" width="12.29"/>
    <col customWidth="1" min="4" max="26" width="8.71"/>
  </cols>
  <sheetData>
    <row r="1" ht="16.5" customHeight="1"/>
    <row r="2" ht="16.5" customHeight="1">
      <c r="B2" s="5" t="s">
        <v>8</v>
      </c>
      <c r="C2" s="5" t="s">
        <v>9</v>
      </c>
    </row>
    <row r="3" ht="16.5" customHeight="1">
      <c r="B3" s="14">
        <v>43831.0</v>
      </c>
      <c r="C3" s="9">
        <v>21.0</v>
      </c>
    </row>
    <row r="4" ht="16.5" customHeight="1"/>
    <row r="5" ht="16.5" customHeight="1">
      <c r="B5" s="2"/>
    </row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10.86"/>
    <col customWidth="1" min="3" max="3" width="11.86"/>
    <col customWidth="1" min="4" max="4" width="15.0"/>
    <col customWidth="1" min="5" max="5" width="8.71"/>
    <col customWidth="1" min="6" max="6" width="10.71"/>
    <col customWidth="1" min="7" max="7" width="25.14"/>
    <col customWidth="1" min="8" max="26" width="8.71"/>
  </cols>
  <sheetData>
    <row r="1" ht="16.5" customHeight="1"/>
    <row r="2" ht="16.5" customHeight="1">
      <c r="B2" s="15" t="s">
        <v>8</v>
      </c>
      <c r="C2" s="16" t="s">
        <v>26</v>
      </c>
      <c r="D2" s="16" t="s">
        <v>27</v>
      </c>
      <c r="F2" s="6" t="s">
        <v>10</v>
      </c>
      <c r="G2" s="7"/>
    </row>
    <row r="3" ht="16.5" customHeight="1">
      <c r="B3" s="14">
        <v>43831.0</v>
      </c>
      <c r="C3" s="17">
        <f t="shared" ref="C3:C13" si="1">EOMONTH(B3,0)</f>
        <v>43861</v>
      </c>
      <c r="D3" s="9">
        <f>NETWORKDAYS(B3,C3,F3:F15)</f>
        <v>21</v>
      </c>
      <c r="F3" s="10">
        <v>43831.0</v>
      </c>
      <c r="G3" s="9" t="s">
        <v>11</v>
      </c>
    </row>
    <row r="4" ht="16.5" customHeight="1">
      <c r="B4" s="18">
        <v>43862.0</v>
      </c>
      <c r="C4" s="19">
        <f t="shared" si="1"/>
        <v>43890</v>
      </c>
      <c r="D4" s="12">
        <f t="shared" ref="D4:D14" si="2">NETWORKDAYS(B4,C4,$F$3:$F$15)</f>
        <v>19</v>
      </c>
      <c r="F4" s="13">
        <v>43850.0</v>
      </c>
      <c r="G4" s="12" t="s">
        <v>12</v>
      </c>
    </row>
    <row r="5" ht="16.5" customHeight="1">
      <c r="B5" s="14">
        <v>43891.0</v>
      </c>
      <c r="C5" s="17">
        <f t="shared" si="1"/>
        <v>43921</v>
      </c>
      <c r="D5" s="9">
        <f t="shared" si="2"/>
        <v>22</v>
      </c>
      <c r="F5" s="10">
        <v>43878.0</v>
      </c>
      <c r="G5" s="9" t="s">
        <v>13</v>
      </c>
    </row>
    <row r="6" ht="16.5" customHeight="1">
      <c r="B6" s="18">
        <v>43922.0</v>
      </c>
      <c r="C6" s="19">
        <f t="shared" si="1"/>
        <v>43951</v>
      </c>
      <c r="D6" s="12">
        <f t="shared" si="2"/>
        <v>22</v>
      </c>
      <c r="F6" s="13">
        <v>43933.0</v>
      </c>
      <c r="G6" s="12" t="s">
        <v>14</v>
      </c>
    </row>
    <row r="7" ht="16.5" customHeight="1">
      <c r="B7" s="14">
        <v>43952.0</v>
      </c>
      <c r="C7" s="17">
        <f t="shared" si="1"/>
        <v>43982</v>
      </c>
      <c r="D7" s="9">
        <f t="shared" si="2"/>
        <v>20</v>
      </c>
      <c r="F7" s="10">
        <v>43976.0</v>
      </c>
      <c r="G7" s="9" t="s">
        <v>15</v>
      </c>
    </row>
    <row r="8" ht="16.5" customHeight="1">
      <c r="B8" s="18">
        <v>43983.0</v>
      </c>
      <c r="C8" s="19">
        <f t="shared" si="1"/>
        <v>44012</v>
      </c>
      <c r="D8" s="12">
        <f t="shared" si="2"/>
        <v>22</v>
      </c>
      <c r="F8" s="13">
        <v>44003.0</v>
      </c>
      <c r="G8" s="12" t="s">
        <v>16</v>
      </c>
    </row>
    <row r="9" ht="16.5" customHeight="1">
      <c r="B9" s="14">
        <v>44013.0</v>
      </c>
      <c r="C9" s="17">
        <f t="shared" si="1"/>
        <v>44043</v>
      </c>
      <c r="D9" s="9">
        <f t="shared" si="2"/>
        <v>22</v>
      </c>
      <c r="F9" s="10">
        <v>44015.0</v>
      </c>
      <c r="G9" s="9" t="s">
        <v>17</v>
      </c>
    </row>
    <row r="10" ht="16.5" customHeight="1">
      <c r="B10" s="18">
        <v>44044.0</v>
      </c>
      <c r="C10" s="19">
        <f t="shared" si="1"/>
        <v>44074</v>
      </c>
      <c r="D10" s="12">
        <f t="shared" si="2"/>
        <v>21</v>
      </c>
      <c r="F10" s="13">
        <v>44016.0</v>
      </c>
      <c r="G10" s="12" t="s">
        <v>18</v>
      </c>
    </row>
    <row r="11" ht="16.5" customHeight="1">
      <c r="B11" s="14">
        <v>44075.0</v>
      </c>
      <c r="C11" s="17">
        <f t="shared" si="1"/>
        <v>44104</v>
      </c>
      <c r="D11" s="9">
        <f t="shared" si="2"/>
        <v>21</v>
      </c>
      <c r="F11" s="10">
        <v>44081.0</v>
      </c>
      <c r="G11" s="9" t="s">
        <v>19</v>
      </c>
    </row>
    <row r="12" ht="16.5" customHeight="1">
      <c r="B12" s="18">
        <v>44105.0</v>
      </c>
      <c r="C12" s="19">
        <f t="shared" si="1"/>
        <v>44135</v>
      </c>
      <c r="D12" s="12">
        <f t="shared" si="2"/>
        <v>21</v>
      </c>
      <c r="F12" s="13">
        <v>44116.0</v>
      </c>
      <c r="G12" s="12" t="s">
        <v>20</v>
      </c>
    </row>
    <row r="13" ht="16.5" customHeight="1">
      <c r="B13" s="14">
        <v>44136.0</v>
      </c>
      <c r="C13" s="17">
        <f t="shared" si="1"/>
        <v>44165</v>
      </c>
      <c r="D13" s="9">
        <f t="shared" si="2"/>
        <v>19</v>
      </c>
      <c r="F13" s="10">
        <v>44146.0</v>
      </c>
      <c r="G13" s="9" t="s">
        <v>21</v>
      </c>
    </row>
    <row r="14" ht="16.5" customHeight="1">
      <c r="B14" s="18"/>
      <c r="C14" s="19"/>
      <c r="D14" s="12">
        <f t="shared" si="2"/>
        <v>0</v>
      </c>
      <c r="F14" s="13">
        <v>44161.0</v>
      </c>
      <c r="G14" s="12" t="s">
        <v>22</v>
      </c>
    </row>
    <row r="15" ht="16.5" customHeight="1">
      <c r="F15" s="10">
        <v>44190.0</v>
      </c>
      <c r="G15" s="9" t="s">
        <v>23</v>
      </c>
    </row>
    <row r="16" ht="16.5" customHeight="1"/>
    <row r="17" ht="16.5" customHeight="1">
      <c r="B17" s="2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">
    <mergeCell ref="F2:G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2020-09-29T09:55:53Z</dcterms:created>
  <dc:creator>Vitai Zsuzsanna</dc:creator>
</cp:coreProperties>
</file>