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/>
  <xr:revisionPtr revIDLastSave="0" documentId="13_ncr:1_{CD6212F8-BE67-4167-979F-87FF4B0EC923}" xr6:coauthVersionLast="47" xr6:coauthVersionMax="47" xr10:uidLastSave="{00000000-0000-0000-0000-000000000000}"/>
  <bookViews>
    <workbookView xWindow="12480" yWindow="996" windowWidth="10620" windowHeight="7512" tabRatio="924" activeTab="1" xr2:uid="{00000000-000D-0000-FFFF-FFFF00000000}"/>
  </bookViews>
  <sheets>
    <sheet name="Contents" sheetId="22" r:id="rId1"/>
    <sheet name="Profit Margin Calculator - Main" sheetId="1" r:id="rId2"/>
    <sheet name="Profit Margin Calculator-Step1" sheetId="20" r:id="rId3"/>
    <sheet name="Profit Margin Calculator-Step2" sheetId="17" r:id="rId4"/>
    <sheet name="Profit Margin Calculator-Step3" sheetId="18" r:id="rId5"/>
    <sheet name="Profit Margin Calculator-Step4" sheetId="19" r:id="rId6"/>
    <sheet name="Profit Margin Calculator-Final" sheetId="2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1" l="1"/>
  <c r="D9" i="21"/>
  <c r="D8" i="21"/>
  <c r="D7" i="21"/>
  <c r="D6" i="21"/>
  <c r="D5" i="21"/>
  <c r="D4" i="21"/>
  <c r="D9" i="1"/>
  <c r="D8" i="1"/>
  <c r="D7" i="1"/>
  <c r="D6" i="1"/>
  <c r="D5" i="1"/>
  <c r="D4" i="1"/>
  <c r="D3" i="1"/>
  <c r="D10" i="19"/>
  <c r="E10" i="19" s="1"/>
  <c r="D9" i="19"/>
  <c r="E9" i="19" s="1"/>
  <c r="D8" i="19"/>
  <c r="E8" i="19" s="1"/>
  <c r="D7" i="19"/>
  <c r="E7" i="19" s="1"/>
  <c r="D6" i="19"/>
  <c r="E6" i="19" s="1"/>
  <c r="D5" i="19"/>
  <c r="E5" i="19" s="1"/>
  <c r="D4" i="19"/>
  <c r="E4" i="19" s="1"/>
  <c r="D3" i="19"/>
  <c r="E3" i="19" s="1"/>
  <c r="D10" i="18"/>
  <c r="E10" i="18" s="1"/>
  <c r="D9" i="18"/>
  <c r="E9" i="18" s="1"/>
  <c r="D8" i="18"/>
  <c r="E8" i="18" s="1"/>
  <c r="D7" i="18"/>
  <c r="E7" i="18" s="1"/>
  <c r="D6" i="18"/>
  <c r="E6" i="18" s="1"/>
  <c r="D5" i="18"/>
  <c r="E5" i="18" s="1"/>
  <c r="D4" i="18"/>
  <c r="E4" i="18" s="1"/>
  <c r="D3" i="18"/>
  <c r="E3" i="18" s="1"/>
  <c r="D10" i="17"/>
  <c r="D9" i="17"/>
  <c r="D8" i="17"/>
  <c r="D7" i="17"/>
  <c r="D6" i="17"/>
  <c r="D5" i="17"/>
  <c r="D4" i="17"/>
  <c r="D3" i="17"/>
</calcChain>
</file>

<file path=xl/sharedStrings.xml><?xml version="1.0" encoding="utf-8"?>
<sst xmlns="http://schemas.openxmlformats.org/spreadsheetml/2006/main" count="35" uniqueCount="18">
  <si>
    <t>Sale_Price</t>
  </si>
  <si>
    <t>Actual_Cost</t>
  </si>
  <si>
    <t>Profit Margin</t>
  </si>
  <si>
    <t>Table of Contents</t>
  </si>
  <si>
    <t>PROFIT MARGIN CALCULATOR</t>
  </si>
  <si>
    <t>https://www.automateexcel.com/formulas/profit-margin-calculator/</t>
  </si>
  <si>
    <t>Profit Margin Calculator - Main</t>
  </si>
  <si>
    <t>Profit Margin Calculator-Step1</t>
  </si>
  <si>
    <t>Profit Margin Calculator-Step2</t>
  </si>
  <si>
    <t>Profit Margin Calculator-Step3</t>
  </si>
  <si>
    <t>Profit Margin Calculator-Step4</t>
  </si>
  <si>
    <t>Profit Margin Calculator-Final</t>
  </si>
  <si>
    <t xml:space="preserve"> </t>
  </si>
  <si>
    <t>Preço_venda</t>
  </si>
  <si>
    <t>Custo_Real</t>
  </si>
  <si>
    <t>Margem de Lucro</t>
  </si>
  <si>
    <t>Preço_Venda</t>
  </si>
  <si>
    <t>Lucro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</si>
</sst>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theme="8" tint="0.79998168889431442"/>
      </patternFill>
    </fill>
  </fills>
  <borders count="17">
    <border>
      <left/>
      <right/>
      <top/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rgb="FF305496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rgb="FF305496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thin">
        <color theme="8" tint="-0.249977111117893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rgb="FF305496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10" applyNumberFormat="0" applyFill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6" xfId="0" applyBorder="1"/>
    <xf numFmtId="9" fontId="0" fillId="0" borderId="4" xfId="1" applyFont="1" applyBorder="1"/>
    <xf numFmtId="9" fontId="0" fillId="0" borderId="0" xfId="1" applyFont="1"/>
    <xf numFmtId="9" fontId="0" fillId="0" borderId="7" xfId="1" applyFont="1" applyBorder="1"/>
    <xf numFmtId="0" fontId="0" fillId="0" borderId="9" xfId="0" applyBorder="1"/>
    <xf numFmtId="165" fontId="0" fillId="0" borderId="3" xfId="2" applyNumberFormat="1" applyFont="1" applyBorder="1"/>
    <xf numFmtId="165" fontId="0" fillId="0" borderId="7" xfId="2" applyNumberFormat="1" applyFont="1" applyBorder="1"/>
    <xf numFmtId="165" fontId="0" fillId="0" borderId="5" xfId="2" applyNumberFormat="1" applyFont="1" applyBorder="1"/>
    <xf numFmtId="165" fontId="0" fillId="0" borderId="8" xfId="2" applyNumberFormat="1" applyFont="1" applyBorder="1"/>
    <xf numFmtId="165" fontId="0" fillId="0" borderId="6" xfId="2" applyNumberFormat="1" applyFont="1" applyBorder="1"/>
    <xf numFmtId="9" fontId="0" fillId="0" borderId="6" xfId="1" applyFont="1" applyBorder="1"/>
    <xf numFmtId="9" fontId="0" fillId="0" borderId="8" xfId="1" applyFont="1" applyBorder="1"/>
    <xf numFmtId="0" fontId="5" fillId="0" borderId="0" xfId="3" applyFont="1" applyBorder="1"/>
    <xf numFmtId="0" fontId="4" fillId="0" borderId="0" xfId="4"/>
    <xf numFmtId="0" fontId="2" fillId="3" borderId="11" xfId="0" applyFont="1" applyFill="1" applyBorder="1" applyAlignment="1">
      <alignment horizontal="center" vertical="center"/>
    </xf>
    <xf numFmtId="166" fontId="0" fillId="4" borderId="11" xfId="2" applyNumberFormat="1" applyFont="1" applyFill="1" applyBorder="1"/>
    <xf numFmtId="9" fontId="0" fillId="4" borderId="11" xfId="1" applyFont="1" applyFill="1" applyBorder="1"/>
    <xf numFmtId="166" fontId="0" fillId="0" borderId="11" xfId="2" applyNumberFormat="1" applyFont="1" applyBorder="1"/>
    <xf numFmtId="9" fontId="0" fillId="0" borderId="11" xfId="1" applyFont="1" applyBorder="1"/>
    <xf numFmtId="0" fontId="2" fillId="2" borderId="13" xfId="0" applyFont="1" applyFill="1" applyBorder="1"/>
    <xf numFmtId="0" fontId="2" fillId="2" borderId="14" xfId="0" applyFont="1" applyFill="1" applyBorder="1"/>
    <xf numFmtId="165" fontId="0" fillId="5" borderId="15" xfId="2" applyNumberFormat="1" applyFont="1" applyFill="1" applyBorder="1"/>
    <xf numFmtId="165" fontId="0" fillId="5" borderId="8" xfId="2" applyNumberFormat="1" applyFont="1" applyFill="1" applyBorder="1"/>
    <xf numFmtId="165" fontId="0" fillId="0" borderId="15" xfId="2" applyNumberFormat="1" applyFont="1" applyBorder="1"/>
    <xf numFmtId="165" fontId="0" fillId="0" borderId="16" xfId="2" applyNumberFormat="1" applyFont="1" applyBorder="1"/>
    <xf numFmtId="165" fontId="0" fillId="0" borderId="12" xfId="2" applyNumberFormat="1" applyFont="1" applyBorder="1"/>
  </cellXfs>
  <cellStyles count="5">
    <cellStyle name="Hiperlink" xfId="4" builtinId="8"/>
    <cellStyle name="Moeda" xfId="2" builtinId="4"/>
    <cellStyle name="Normal" xfId="0" builtinId="0"/>
    <cellStyle name="Porcentagem" xfId="1" builtinId="5"/>
    <cellStyle name="Título 1" xfId="3" builtinId="16"/>
  </cellStyles>
  <dxfs count="29">
    <dxf>
      <numFmt numFmtId="13" formatCode="0%"/>
      <border diagonalUp="0" diagonalDown="0">
        <left style="thin">
          <color theme="8" tint="-0.249977111117893"/>
        </left>
        <right/>
        <top style="thin">
          <color theme="8" tint="-0.249977111117893"/>
        </top>
        <bottom/>
        <vertical/>
        <horizontal/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numFmt numFmtId="165" formatCode="_(&quot;$&quot;* #,##0_);_(&quot;$&quot;* \(#,##0\);_(&quot;$&quot;* &quot;-&quot;??_);_(@_)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numFmt numFmtId="165" formatCode="_(&quot;$&quot;* #,##0_);_(&quot;$&quot;* \(#,##0\);_(&quot;$&quot;* &quot;-&quot;??_);_(@_)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numFmt numFmtId="165" formatCode="_(&quot;$&quot;* #,##0_);_(&quot;$&quot;* \(#,##0\);_(&quot;$&quot;* &quot;-&quot;??_);_(@_)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rgb="FF305496"/>
        </top>
      </border>
    </dxf>
    <dxf>
      <border outline="0">
        <right style="thin">
          <color rgb="FF305496"/>
        </right>
        <bottom style="thin">
          <color rgb="FF305496"/>
        </bottom>
      </border>
    </dxf>
    <dxf>
      <border outline="0"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numFmt numFmtId="165" formatCode="_(&quot;$&quot;* #,##0_);_(&quot;$&quot;* \(#,##0\);_(&quot;$&quot;* &quot;-&quot;??_);_(@_)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numFmt numFmtId="165" formatCode="_(&quot;$&quot;* #,##0_);_(&quot;$&quot;* \(#,##0\);_(&quot;$&quot;* &quot;-&quot;??_);_(@_)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numFmt numFmtId="165" formatCode="_(&quot;$&quot;* #,##0_);_(&quot;$&quot;* \(#,##0\);_(&quot;$&quot;* &quot;-&quot;??_);_(@_)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rgb="FF305496"/>
        </top>
      </border>
    </dxf>
    <dxf>
      <border outline="0">
        <right style="thin">
          <color rgb="FF305496"/>
        </right>
        <bottom style="thin">
          <color rgb="FF305496"/>
        </bottom>
      </border>
    </dxf>
    <dxf>
      <border outline="0">
        <bottom style="thin">
          <color rgb="FF305496"/>
        </bottom>
      </border>
    </dxf>
    <dxf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  <dxf>
      <numFmt numFmtId="165" formatCode="_(&quot;$&quot;* #,##0_);_(&quot;$&quot;* \(#,##0\);_(&quot;$&quot;* &quot;-&quot;??_);_(@_)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numFmt numFmtId="165" formatCode="_(&quot;$&quot;* #,##0_);_(&quot;$&quot;* \(#,##0\);_(&quot;$&quot;* &quot;-&quot;??_);_(@_)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numFmt numFmtId="165" formatCode="_(&quot;$&quot;* #,##0_);_(&quot;$&quot;* \(#,##0\);_(&quot;$&quot;* &quot;-&quot;??_);_(@_)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rgb="FF305496"/>
        </top>
      </border>
    </dxf>
    <dxf>
      <border outline="0">
        <right style="thin">
          <color rgb="FF305496"/>
        </right>
        <bottom style="thin">
          <color rgb="FF305496"/>
        </bottom>
      </border>
    </dxf>
    <dxf>
      <border outline="0">
        <bottom style="thin">
          <color rgb="FF305496"/>
        </bottom>
      </border>
    </dxf>
    <dxf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E0A7DA-1581-4B3B-8979-6C4FD76AC49E}" name="Table13" displayName="Table13" ref="B4:B10" totalsRowShown="0">
  <tableColumns count="1">
    <tableColumn id="1" xr3:uid="{1E9FA6A2-6EED-4686-978C-0159A13F07E9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9C33CAB-EA2E-4EDC-8E73-D56DE35A397E}" name="Table1454634511" displayName="Table1454634511" ref="B2:D10" totalsRowShown="0" headerRowDxfId="28" headerRowBorderDxfId="27" tableBorderDxfId="26" totalsRowBorderDxfId="25">
  <autoFilter ref="B2:D10" xr:uid="{3DE84E85-7A0A-4E51-9CD6-5B2CBC736982}">
    <filterColumn colId="0" hiddenButton="1"/>
    <filterColumn colId="1" hiddenButton="1"/>
    <filterColumn colId="2" hiddenButton="1"/>
  </autoFilter>
  <tableColumns count="3">
    <tableColumn id="1" xr3:uid="{4CC87AE6-1FBA-42BB-8DD1-6F47466EE2B0}" name="Preço_Venda" dataDxfId="24"/>
    <tableColumn id="3" xr3:uid="{6E7DACAA-1F25-4269-ADF0-F7AB11423239}" name="Custo_Real" dataDxfId="23"/>
    <tableColumn id="2" xr3:uid="{D7D3FDAC-75DD-44F1-8297-729E108B5E58}" name="Lucro" dataDxfId="22">
      <calculatedColumnFormula>B3-C3</calculatedColumn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4B9B6E4-A4D1-4F2F-8273-78796AAFA0F1}" name="Table145463457" displayName="Table145463457" ref="B2:E10" totalsRowShown="0" headerRowDxfId="21" headerRowBorderDxfId="20" tableBorderDxfId="19" totalsRowBorderDxfId="18">
  <autoFilter ref="B2:E10" xr:uid="{6B9D3E02-8EAA-47A3-B0AF-2DF1F4FDC7BC}">
    <filterColumn colId="0" hiddenButton="1"/>
    <filterColumn colId="1" hiddenButton="1"/>
    <filterColumn colId="2" hiddenButton="1"/>
    <filterColumn colId="3" hiddenButton="1"/>
  </autoFilter>
  <tableColumns count="4">
    <tableColumn id="1" xr3:uid="{4A98158C-777E-428D-B2C7-88E177CC7660}" name="Preço_Venda" dataDxfId="17"/>
    <tableColumn id="3" xr3:uid="{89B2EA3D-611A-48DB-809E-5ED03C8E3EED}" name="Custo_Real" dataDxfId="16"/>
    <tableColumn id="2" xr3:uid="{6AB0A90F-2041-4825-BD28-37FE3BF9CD82}" name="Lucro" dataDxfId="15">
      <calculatedColumnFormula>B3-C3</calculatedColumnFormula>
    </tableColumn>
    <tableColumn id="4" xr3:uid="{E96F6CD4-C5C9-4177-8F6D-7D1CD0472112}" name="Margem de Lucro" dataDxfId="14" dataCellStyle="Porcentagem">
      <calculatedColumnFormula>D3/B3</calculatedColumn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157A953-9C19-4937-9AB5-65D61EF33934}" name="Table1454634578" displayName="Table1454634578" ref="B2:E10" totalsRowShown="0" headerRowBorderDxfId="13" tableBorderDxfId="12" totalsRowBorderDxfId="11">
  <autoFilter ref="B2:E10" xr:uid="{0A864D62-99EA-4F49-A624-32852B5ED291}">
    <filterColumn colId="0" hiddenButton="1"/>
    <filterColumn colId="1" hiddenButton="1"/>
    <filterColumn colId="2" hiddenButton="1"/>
    <filterColumn colId="3" hiddenButton="1"/>
  </autoFilter>
  <tableColumns count="4">
    <tableColumn id="1" xr3:uid="{B0704BB0-B655-4059-9532-A3F96E14C998}" name="Preço_Venda" dataDxfId="10"/>
    <tableColumn id="3" xr3:uid="{CFC647BA-E2A4-4628-8868-C82B908BF844}" name="Custo_Real" dataDxfId="9"/>
    <tableColumn id="2" xr3:uid="{B8EE1372-F434-4DC5-AD00-A1EEA6099124}" name="Lucro" dataDxfId="8">
      <calculatedColumnFormula>B3-C3</calculatedColumnFormula>
    </tableColumn>
    <tableColumn id="4" xr3:uid="{92A8F4BA-37DC-49BF-9994-E7FC4FEAD28A}" name="Margem de Lucro" dataDxfId="7">
      <calculatedColumnFormula>D3/B3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10A9819-288F-4A92-BEFA-4627DA5D05E7}" name="Table114" displayName="Table114" ref="B2:D9" totalsRowShown="0" headerRowDxfId="6" headerRowBorderDxfId="5" tableBorderDxfId="4" totalsRowBorderDxfId="3">
  <autoFilter ref="B2:D9" xr:uid="{00000000-0009-0000-0100-000001000000}">
    <filterColumn colId="0" hiddenButton="1"/>
    <filterColumn colId="1" hiddenButton="1"/>
    <filterColumn colId="2" hiddenButton="1"/>
  </autoFilter>
  <tableColumns count="3">
    <tableColumn id="1" xr3:uid="{AE21BCDF-55FD-4B83-825C-615DDDE250F6}" name="Sale_Price" dataDxfId="2"/>
    <tableColumn id="2" xr3:uid="{3056118A-7759-4227-A130-0059A2C3A38C}" name="Actual_Cost" dataDxfId="1"/>
    <tableColumn id="4" xr3:uid="{568BF9E1-7A7B-407D-9BFD-F2553642AF2E}" name="Profit Margin" dataDxfId="0">
      <calculatedColumnFormula>(B3-C3)/B3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profit-margin-calculato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profit-margin-calculato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profit-margin-calculator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profit-margin-calculator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profit-margin-calculator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profit-margin-calculator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profit-margin-calculat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E5FF0-CE06-426F-A74A-82FDCC1734F5}">
  <sheetPr codeName="Sheet7"/>
  <dimension ref="A1:E10"/>
  <sheetViews>
    <sheetView workbookViewId="0">
      <selection activeCell="G9" sqref="G9"/>
    </sheetView>
  </sheetViews>
  <sheetFormatPr defaultRowHeight="14.4" x14ac:dyDescent="0.3"/>
  <cols>
    <col min="2" max="2" width="37.5546875" customWidth="1"/>
  </cols>
  <sheetData>
    <row r="1" spans="1:5" ht="23.4" x14ac:dyDescent="0.45">
      <c r="A1" s="15" t="s">
        <v>4</v>
      </c>
    </row>
    <row r="2" spans="1:5" x14ac:dyDescent="0.3">
      <c r="B2" s="16" t="s">
        <v>5</v>
      </c>
    </row>
    <row r="4" spans="1:5" x14ac:dyDescent="0.3">
      <c r="B4" t="s">
        <v>3</v>
      </c>
    </row>
    <row r="5" spans="1:5" x14ac:dyDescent="0.3">
      <c r="B5" s="16" t="s">
        <v>6</v>
      </c>
    </row>
    <row r="6" spans="1:5" x14ac:dyDescent="0.3">
      <c r="B6" s="16" t="s">
        <v>7</v>
      </c>
    </row>
    <row r="7" spans="1:5" x14ac:dyDescent="0.3">
      <c r="B7" s="16" t="s">
        <v>8</v>
      </c>
    </row>
    <row r="8" spans="1:5" x14ac:dyDescent="0.3">
      <c r="B8" s="16" t="s">
        <v>9</v>
      </c>
    </row>
    <row r="9" spans="1:5" x14ac:dyDescent="0.3">
      <c r="B9" s="16" t="s">
        <v>10</v>
      </c>
    </row>
    <row r="10" spans="1:5" x14ac:dyDescent="0.3">
      <c r="B10" s="16" t="s">
        <v>11</v>
      </c>
      <c r="E10" t="s">
        <v>12</v>
      </c>
    </row>
  </sheetData>
  <dataConsolidate/>
  <hyperlinks>
    <hyperlink ref="B2" r:id="rId1" xr:uid="{E8535103-6BA3-419F-91D4-39C1F979D5F9}"/>
    <hyperlink ref="B5" location="'Profit Margin Calculator - Main'!A1" display="'Profit Margin Calculator - Main'!A1" xr:uid="{F698AC9D-1AE6-4CA4-8DE4-95EE23F70737}"/>
    <hyperlink ref="B6" location="'Profit Margin Calculator-Step1'!A1" display="'Profit Margin Calculator-Step1'!A1" xr:uid="{274EA3C3-74C5-4ED1-8154-3AD45F30596B}"/>
    <hyperlink ref="B7" location="'Profit Margin Calculator-Step2'!A1" display="'Profit Margin Calculator-Step2'!A1" xr:uid="{7519BCB3-4BA7-4529-B384-F72638576156}"/>
    <hyperlink ref="B8" location="'Profit Margin Calculator-Step3'!A1" display="'Profit Margin Calculator-Step3'!A1" xr:uid="{8D44FBF2-7411-44A7-9E98-D27975BE25CC}"/>
    <hyperlink ref="B9" location="'Profit Margin Calculator-Step4'!A1" display="'Profit Margin Calculator-Step4'!A1" xr:uid="{CF13AF84-A7D7-407F-9CE5-CA9618D6C9EA}"/>
    <hyperlink ref="B10" location="'Profit Margin Calculator-Final'!A1" display="'Profit Margin Calculator-Final'!A1" xr:uid="{EB8DC075-CA8F-4B2F-B349-800798D8EE96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D11"/>
  <sheetViews>
    <sheetView showGridLines="0" tabSelected="1" workbookViewId="0">
      <selection activeCell="D3" sqref="D3"/>
    </sheetView>
  </sheetViews>
  <sheetFormatPr defaultRowHeight="14.4" x14ac:dyDescent="0.3"/>
  <cols>
    <col min="1" max="1" width="4.109375" customWidth="1"/>
    <col min="2" max="2" width="17.33203125" customWidth="1"/>
    <col min="3" max="3" width="15.109375" customWidth="1"/>
    <col min="4" max="4" width="18.33203125" bestFit="1" customWidth="1"/>
  </cols>
  <sheetData>
    <row r="1" spans="2:4" ht="16.5" customHeight="1" x14ac:dyDescent="0.3"/>
    <row r="2" spans="2:4" x14ac:dyDescent="0.3">
      <c r="B2" s="17" t="s">
        <v>13</v>
      </c>
      <c r="C2" s="17" t="s">
        <v>14</v>
      </c>
      <c r="D2" s="17" t="s">
        <v>15</v>
      </c>
    </row>
    <row r="3" spans="2:4" x14ac:dyDescent="0.3">
      <c r="B3" s="18">
        <v>1200</v>
      </c>
      <c r="C3" s="18">
        <v>1150</v>
      </c>
      <c r="D3" s="19">
        <f t="shared" ref="D3:D9" si="0">(B3-C3)/B3</f>
        <v>4.1666666666666664E-2</v>
      </c>
    </row>
    <row r="4" spans="2:4" x14ac:dyDescent="0.3">
      <c r="B4" s="20">
        <v>1300</v>
      </c>
      <c r="C4" s="20">
        <v>1200</v>
      </c>
      <c r="D4" s="21">
        <f t="shared" si="0"/>
        <v>7.6923076923076927E-2</v>
      </c>
    </row>
    <row r="5" spans="2:4" x14ac:dyDescent="0.3">
      <c r="B5" s="18">
        <v>500</v>
      </c>
      <c r="C5" s="18">
        <v>488</v>
      </c>
      <c r="D5" s="19">
        <f t="shared" si="0"/>
        <v>2.4E-2</v>
      </c>
    </row>
    <row r="6" spans="2:4" x14ac:dyDescent="0.3">
      <c r="B6" s="20">
        <v>700</v>
      </c>
      <c r="C6" s="20">
        <v>500</v>
      </c>
      <c r="D6" s="21">
        <f t="shared" si="0"/>
        <v>0.2857142857142857</v>
      </c>
    </row>
    <row r="7" spans="2:4" x14ac:dyDescent="0.3">
      <c r="B7" s="18">
        <v>3100</v>
      </c>
      <c r="C7" s="18">
        <v>3100</v>
      </c>
      <c r="D7" s="19">
        <f t="shared" si="0"/>
        <v>0</v>
      </c>
    </row>
    <row r="8" spans="2:4" x14ac:dyDescent="0.3">
      <c r="B8" s="20">
        <v>15000</v>
      </c>
      <c r="C8" s="20">
        <v>10000</v>
      </c>
      <c r="D8" s="21">
        <f t="shared" si="0"/>
        <v>0.33333333333333331</v>
      </c>
    </row>
    <row r="9" spans="2:4" x14ac:dyDescent="0.3">
      <c r="B9" s="18">
        <v>120</v>
      </c>
      <c r="C9" s="18">
        <v>100</v>
      </c>
      <c r="D9" s="19">
        <f t="shared" si="0"/>
        <v>0.16666666666666666</v>
      </c>
    </row>
    <row r="11" spans="2:4" x14ac:dyDescent="0.3">
      <c r="B11" s="16" t="s">
        <v>5</v>
      </c>
    </row>
  </sheetData>
  <hyperlinks>
    <hyperlink ref="B11" r:id="rId1" xr:uid="{D84C0EF6-B25B-4813-AD05-5EE624C2BE14}"/>
  </hyperlinks>
  <pageMargins left="0.7" right="0.7" top="0.75" bottom="0.75" header="0.3" footer="0.3"/>
  <pageSetup orientation="portrait" horizontalDpi="200" verticalDpi="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97D9E-095E-48F0-90DA-0DE8CB3D62CF}">
  <sheetPr codeName="Sheet3"/>
  <dimension ref="B2:C12"/>
  <sheetViews>
    <sheetView showGridLines="0" workbookViewId="0">
      <selection activeCell="B2" sqref="B2:C2"/>
    </sheetView>
  </sheetViews>
  <sheetFormatPr defaultRowHeight="14.4" x14ac:dyDescent="0.3"/>
  <cols>
    <col min="1" max="1" width="2.5546875" customWidth="1"/>
    <col min="2" max="2" width="15.88671875" customWidth="1"/>
    <col min="3" max="3" width="14" customWidth="1"/>
  </cols>
  <sheetData>
    <row r="2" spans="2:3" x14ac:dyDescent="0.3">
      <c r="B2" s="22" t="s">
        <v>13</v>
      </c>
      <c r="C2" s="23" t="s">
        <v>14</v>
      </c>
    </row>
    <row r="3" spans="2:3" x14ac:dyDescent="0.3">
      <c r="B3" s="24">
        <v>1200</v>
      </c>
      <c r="C3" s="25">
        <v>1150</v>
      </c>
    </row>
    <row r="4" spans="2:3" x14ac:dyDescent="0.3">
      <c r="B4" s="26">
        <v>1300</v>
      </c>
      <c r="C4" s="11">
        <v>1200</v>
      </c>
    </row>
    <row r="5" spans="2:3" x14ac:dyDescent="0.3">
      <c r="B5" s="24">
        <v>500</v>
      </c>
      <c r="C5" s="25">
        <v>488</v>
      </c>
    </row>
    <row r="6" spans="2:3" x14ac:dyDescent="0.3">
      <c r="B6" s="26">
        <v>700</v>
      </c>
      <c r="C6" s="11">
        <v>500</v>
      </c>
    </row>
    <row r="7" spans="2:3" x14ac:dyDescent="0.3">
      <c r="B7" s="24">
        <v>3100</v>
      </c>
      <c r="C7" s="25">
        <v>3100</v>
      </c>
    </row>
    <row r="8" spans="2:3" x14ac:dyDescent="0.3">
      <c r="B8" s="26">
        <v>15000</v>
      </c>
      <c r="C8" s="11">
        <v>10000</v>
      </c>
    </row>
    <row r="9" spans="2:3" x14ac:dyDescent="0.3">
      <c r="B9" s="24">
        <v>120</v>
      </c>
      <c r="C9" s="25">
        <v>100</v>
      </c>
    </row>
    <row r="10" spans="2:3" x14ac:dyDescent="0.3">
      <c r="B10" s="27">
        <v>1150</v>
      </c>
      <c r="C10" s="28">
        <v>900</v>
      </c>
    </row>
    <row r="12" spans="2:3" x14ac:dyDescent="0.3">
      <c r="B12" s="16" t="s">
        <v>5</v>
      </c>
    </row>
  </sheetData>
  <hyperlinks>
    <hyperlink ref="B12" r:id="rId1" xr:uid="{FE7D2F83-6289-4E21-8D35-FEDD1DF876FC}"/>
  </hyperlinks>
  <pageMargins left="0.7" right="0.7" top="0.75" bottom="0.75" header="0.3" footer="0.3"/>
  <pageSetup orientation="portrait" horizontalDpi="200" verticalDpi="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66E2-0D2E-4803-B289-36FEC964BDDC}">
  <sheetPr codeName="Sheet4"/>
  <dimension ref="B2:D12"/>
  <sheetViews>
    <sheetView showGridLines="0" workbookViewId="0">
      <selection activeCell="B2" sqref="B2:D2"/>
    </sheetView>
  </sheetViews>
  <sheetFormatPr defaultRowHeight="14.4" x14ac:dyDescent="0.3"/>
  <cols>
    <col min="1" max="1" width="2.88671875" customWidth="1"/>
    <col min="2" max="2" width="17.33203125" customWidth="1"/>
    <col min="3" max="3" width="15.109375" customWidth="1"/>
    <col min="4" max="4" width="18.33203125" bestFit="1" customWidth="1"/>
  </cols>
  <sheetData>
    <row r="2" spans="2:4" x14ac:dyDescent="0.3">
      <c r="B2" s="22" t="s">
        <v>16</v>
      </c>
      <c r="C2" s="23" t="s">
        <v>14</v>
      </c>
      <c r="D2" s="7" t="s">
        <v>17</v>
      </c>
    </row>
    <row r="3" spans="2:4" x14ac:dyDescent="0.3">
      <c r="B3" s="8">
        <v>1200</v>
      </c>
      <c r="C3" s="9">
        <v>1150</v>
      </c>
      <c r="D3" s="12">
        <f t="shared" ref="D3:D10" si="0">B3-C3</f>
        <v>50</v>
      </c>
    </row>
    <row r="4" spans="2:4" x14ac:dyDescent="0.3">
      <c r="B4" s="8">
        <v>1300</v>
      </c>
      <c r="C4" s="9">
        <v>1200</v>
      </c>
      <c r="D4" s="9">
        <f t="shared" si="0"/>
        <v>100</v>
      </c>
    </row>
    <row r="5" spans="2:4" x14ac:dyDescent="0.3">
      <c r="B5" s="8">
        <v>500</v>
      </c>
      <c r="C5" s="9">
        <v>488</v>
      </c>
      <c r="D5" s="9">
        <f t="shared" si="0"/>
        <v>12</v>
      </c>
    </row>
    <row r="6" spans="2:4" x14ac:dyDescent="0.3">
      <c r="B6" s="8">
        <v>700</v>
      </c>
      <c r="C6" s="9">
        <v>500</v>
      </c>
      <c r="D6" s="9">
        <f t="shared" si="0"/>
        <v>200</v>
      </c>
    </row>
    <row r="7" spans="2:4" x14ac:dyDescent="0.3">
      <c r="B7" s="8">
        <v>3100</v>
      </c>
      <c r="C7" s="9">
        <v>3100</v>
      </c>
      <c r="D7" s="9">
        <f t="shared" si="0"/>
        <v>0</v>
      </c>
    </row>
    <row r="8" spans="2:4" x14ac:dyDescent="0.3">
      <c r="B8" s="10">
        <v>15000</v>
      </c>
      <c r="C8" s="11">
        <v>10000</v>
      </c>
      <c r="D8" s="9">
        <f t="shared" si="0"/>
        <v>5000</v>
      </c>
    </row>
    <row r="9" spans="2:4" x14ac:dyDescent="0.3">
      <c r="B9" s="10">
        <v>120</v>
      </c>
      <c r="C9" s="11">
        <v>100</v>
      </c>
      <c r="D9" s="9">
        <f t="shared" si="0"/>
        <v>20</v>
      </c>
    </row>
    <row r="10" spans="2:4" x14ac:dyDescent="0.3">
      <c r="B10" s="9">
        <v>1150</v>
      </c>
      <c r="C10" s="9">
        <v>900</v>
      </c>
      <c r="D10" s="11">
        <f t="shared" si="0"/>
        <v>250</v>
      </c>
    </row>
    <row r="12" spans="2:4" x14ac:dyDescent="0.3">
      <c r="B12" s="16" t="s">
        <v>5</v>
      </c>
    </row>
  </sheetData>
  <hyperlinks>
    <hyperlink ref="B12" r:id="rId1" xr:uid="{EAFD2FB7-BC4D-47A6-BC59-B217021B0228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9B6B-6BAB-4C1F-8E1D-4F40CDF02893}">
  <sheetPr codeName="Sheet5"/>
  <dimension ref="B2:E12"/>
  <sheetViews>
    <sheetView showGridLines="0" workbookViewId="0">
      <selection activeCell="E3" sqref="E3"/>
    </sheetView>
  </sheetViews>
  <sheetFormatPr defaultRowHeight="14.4" x14ac:dyDescent="0.3"/>
  <cols>
    <col min="1" max="1" width="4.5546875" customWidth="1"/>
    <col min="2" max="2" width="13.5546875" customWidth="1"/>
    <col min="3" max="3" width="11.44140625" bestFit="1" customWidth="1"/>
    <col min="4" max="4" width="9.5546875" customWidth="1"/>
    <col min="5" max="5" width="17.33203125" customWidth="1"/>
  </cols>
  <sheetData>
    <row r="2" spans="2:5" x14ac:dyDescent="0.3">
      <c r="B2" s="22" t="s">
        <v>16</v>
      </c>
      <c r="C2" s="23" t="s">
        <v>14</v>
      </c>
      <c r="D2" s="7" t="s">
        <v>17</v>
      </c>
      <c r="E2" s="7" t="s">
        <v>15</v>
      </c>
    </row>
    <row r="3" spans="2:5" x14ac:dyDescent="0.3">
      <c r="B3" s="8">
        <v>1200</v>
      </c>
      <c r="C3" s="9">
        <v>1150</v>
      </c>
      <c r="D3" s="12">
        <f t="shared" ref="D3:D10" si="0">B3-C3</f>
        <v>50</v>
      </c>
      <c r="E3" s="13">
        <f t="shared" ref="E3:E10" si="1">D3/B3</f>
        <v>4.1666666666666664E-2</v>
      </c>
    </row>
    <row r="4" spans="2:5" x14ac:dyDescent="0.3">
      <c r="B4" s="8">
        <v>1300</v>
      </c>
      <c r="C4" s="9">
        <v>1200</v>
      </c>
      <c r="D4" s="9">
        <f t="shared" si="0"/>
        <v>100</v>
      </c>
      <c r="E4" s="6">
        <f t="shared" si="1"/>
        <v>7.6923076923076927E-2</v>
      </c>
    </row>
    <row r="5" spans="2:5" x14ac:dyDescent="0.3">
      <c r="B5" s="8">
        <v>500</v>
      </c>
      <c r="C5" s="9">
        <v>488</v>
      </c>
      <c r="D5" s="9">
        <f t="shared" si="0"/>
        <v>12</v>
      </c>
      <c r="E5" s="6">
        <f t="shared" si="1"/>
        <v>2.4E-2</v>
      </c>
    </row>
    <row r="6" spans="2:5" x14ac:dyDescent="0.3">
      <c r="B6" s="8">
        <v>700</v>
      </c>
      <c r="C6" s="9">
        <v>500</v>
      </c>
      <c r="D6" s="9">
        <f t="shared" si="0"/>
        <v>200</v>
      </c>
      <c r="E6" s="6">
        <f t="shared" si="1"/>
        <v>0.2857142857142857</v>
      </c>
    </row>
    <row r="7" spans="2:5" x14ac:dyDescent="0.3">
      <c r="B7" s="8">
        <v>3100</v>
      </c>
      <c r="C7" s="9">
        <v>3100</v>
      </c>
      <c r="D7" s="9">
        <f t="shared" si="0"/>
        <v>0</v>
      </c>
      <c r="E7" s="6">
        <f t="shared" si="1"/>
        <v>0</v>
      </c>
    </row>
    <row r="8" spans="2:5" x14ac:dyDescent="0.3">
      <c r="B8" s="10">
        <v>15000</v>
      </c>
      <c r="C8" s="11">
        <v>10000</v>
      </c>
      <c r="D8" s="9">
        <f t="shared" si="0"/>
        <v>5000</v>
      </c>
      <c r="E8" s="6">
        <f t="shared" si="1"/>
        <v>0.33333333333333331</v>
      </c>
    </row>
    <row r="9" spans="2:5" x14ac:dyDescent="0.3">
      <c r="B9" s="10">
        <v>120</v>
      </c>
      <c r="C9" s="11">
        <v>100</v>
      </c>
      <c r="D9" s="9">
        <f t="shared" si="0"/>
        <v>20</v>
      </c>
      <c r="E9" s="6">
        <f t="shared" si="1"/>
        <v>0.16666666666666666</v>
      </c>
    </row>
    <row r="10" spans="2:5" x14ac:dyDescent="0.3">
      <c r="B10" s="9">
        <v>1150</v>
      </c>
      <c r="C10" s="9">
        <v>900</v>
      </c>
      <c r="D10" s="11">
        <f t="shared" si="0"/>
        <v>250</v>
      </c>
      <c r="E10" s="14">
        <f t="shared" si="1"/>
        <v>0.21739130434782608</v>
      </c>
    </row>
    <row r="12" spans="2:5" x14ac:dyDescent="0.3">
      <c r="B12" s="16" t="s">
        <v>5</v>
      </c>
    </row>
  </sheetData>
  <hyperlinks>
    <hyperlink ref="B12" r:id="rId1" xr:uid="{633D40A3-808C-4499-8E37-DC962D62B1DA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2823D-2319-4D8B-B04F-D48955FBBE0C}">
  <sheetPr codeName="Sheet6"/>
  <dimension ref="B2:E14"/>
  <sheetViews>
    <sheetView showGridLines="0" workbookViewId="0">
      <selection activeCell="B2" sqref="B2:E2"/>
    </sheetView>
  </sheetViews>
  <sheetFormatPr defaultRowHeight="14.4" x14ac:dyDescent="0.3"/>
  <cols>
    <col min="1" max="1" width="6.109375" customWidth="1"/>
    <col min="2" max="2" width="17.109375" customWidth="1"/>
    <col min="3" max="3" width="16.109375" customWidth="1"/>
    <col min="4" max="4" width="16.5546875" customWidth="1"/>
    <col min="5" max="5" width="17.109375" style="5" customWidth="1"/>
  </cols>
  <sheetData>
    <row r="2" spans="2:5" x14ac:dyDescent="0.3">
      <c r="B2" s="22" t="s">
        <v>16</v>
      </c>
      <c r="C2" s="23" t="s">
        <v>14</v>
      </c>
      <c r="D2" s="7" t="s">
        <v>17</v>
      </c>
      <c r="E2" s="7" t="s">
        <v>15</v>
      </c>
    </row>
    <row r="3" spans="2:5" x14ac:dyDescent="0.3">
      <c r="B3" s="8">
        <v>1200</v>
      </c>
      <c r="C3" s="9">
        <v>1150</v>
      </c>
      <c r="D3" s="12">
        <f t="shared" ref="D3:D10" si="0">B3-C3</f>
        <v>50</v>
      </c>
      <c r="E3" s="13">
        <f t="shared" ref="E3:E10" si="1">D3/B3</f>
        <v>4.1666666666666664E-2</v>
      </c>
    </row>
    <row r="4" spans="2:5" x14ac:dyDescent="0.3">
      <c r="B4" s="8">
        <v>1300</v>
      </c>
      <c r="C4" s="9">
        <v>1200</v>
      </c>
      <c r="D4" s="9">
        <f t="shared" si="0"/>
        <v>100</v>
      </c>
      <c r="E4" s="6">
        <f t="shared" si="1"/>
        <v>7.6923076923076927E-2</v>
      </c>
    </row>
    <row r="5" spans="2:5" x14ac:dyDescent="0.3">
      <c r="B5" s="8">
        <v>500</v>
      </c>
      <c r="C5" s="9">
        <v>488</v>
      </c>
      <c r="D5" s="9">
        <f t="shared" si="0"/>
        <v>12</v>
      </c>
      <c r="E5" s="6">
        <f t="shared" si="1"/>
        <v>2.4E-2</v>
      </c>
    </row>
    <row r="6" spans="2:5" x14ac:dyDescent="0.3">
      <c r="B6" s="8">
        <v>700</v>
      </c>
      <c r="C6" s="9">
        <v>500</v>
      </c>
      <c r="D6" s="9">
        <f t="shared" si="0"/>
        <v>200</v>
      </c>
      <c r="E6" s="6">
        <f t="shared" si="1"/>
        <v>0.2857142857142857</v>
      </c>
    </row>
    <row r="7" spans="2:5" x14ac:dyDescent="0.3">
      <c r="B7" s="8">
        <v>3100</v>
      </c>
      <c r="C7" s="9">
        <v>3100</v>
      </c>
      <c r="D7" s="9">
        <f t="shared" si="0"/>
        <v>0</v>
      </c>
      <c r="E7" s="6">
        <f t="shared" si="1"/>
        <v>0</v>
      </c>
    </row>
    <row r="8" spans="2:5" x14ac:dyDescent="0.3">
      <c r="B8" s="10">
        <v>15000</v>
      </c>
      <c r="C8" s="11">
        <v>10000</v>
      </c>
      <c r="D8" s="9">
        <f t="shared" si="0"/>
        <v>5000</v>
      </c>
      <c r="E8" s="6">
        <f t="shared" si="1"/>
        <v>0.33333333333333331</v>
      </c>
    </row>
    <row r="9" spans="2:5" x14ac:dyDescent="0.3">
      <c r="B9" s="10">
        <v>120</v>
      </c>
      <c r="C9" s="11">
        <v>100</v>
      </c>
      <c r="D9" s="9">
        <f t="shared" si="0"/>
        <v>20</v>
      </c>
      <c r="E9" s="6">
        <f t="shared" si="1"/>
        <v>0.16666666666666666</v>
      </c>
    </row>
    <row r="10" spans="2:5" x14ac:dyDescent="0.3">
      <c r="B10" s="9">
        <v>1150</v>
      </c>
      <c r="C10" s="9">
        <v>900</v>
      </c>
      <c r="D10" s="11">
        <f t="shared" si="0"/>
        <v>250</v>
      </c>
      <c r="E10" s="14">
        <f t="shared" si="1"/>
        <v>0.21739130434782608</v>
      </c>
    </row>
    <row r="12" spans="2:5" x14ac:dyDescent="0.3">
      <c r="B12" s="16" t="s">
        <v>5</v>
      </c>
    </row>
    <row r="14" spans="2:5" x14ac:dyDescent="0.3">
      <c r="D14" s="5"/>
      <c r="E14"/>
    </row>
  </sheetData>
  <hyperlinks>
    <hyperlink ref="B12" r:id="rId1" xr:uid="{32D35700-E055-466F-BA47-A533D472BFED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9811D-3E0A-4D1A-AA51-E7821352CF26}">
  <sheetPr codeName="Sheet2"/>
  <dimension ref="B2:D11"/>
  <sheetViews>
    <sheetView showGridLines="0" workbookViewId="0">
      <selection activeCell="D3" sqref="D3"/>
    </sheetView>
  </sheetViews>
  <sheetFormatPr defaultRowHeight="14.4" x14ac:dyDescent="0.3"/>
  <cols>
    <col min="1" max="1" width="4.109375" customWidth="1"/>
    <col min="2" max="2" width="17.33203125" customWidth="1"/>
    <col min="3" max="3" width="15.109375" customWidth="1"/>
    <col min="4" max="4" width="18.33203125" bestFit="1" customWidth="1"/>
  </cols>
  <sheetData>
    <row r="2" spans="2:4" x14ac:dyDescent="0.3">
      <c r="B2" s="1" t="s">
        <v>0</v>
      </c>
      <c r="C2" s="3" t="s">
        <v>1</v>
      </c>
      <c r="D2" s="2" t="s">
        <v>2</v>
      </c>
    </row>
    <row r="3" spans="2:4" x14ac:dyDescent="0.3">
      <c r="B3" s="8">
        <v>1200</v>
      </c>
      <c r="C3" s="9">
        <v>1150</v>
      </c>
      <c r="D3" s="4">
        <f>(B3-C3)/B3</f>
        <v>4.1666666666666664E-2</v>
      </c>
    </row>
    <row r="4" spans="2:4" x14ac:dyDescent="0.3">
      <c r="B4" s="8">
        <v>1300</v>
      </c>
      <c r="C4" s="9">
        <v>1200</v>
      </c>
      <c r="D4" s="4">
        <f t="shared" ref="D4:D9" si="0">(B4-C4)/B4</f>
        <v>7.6923076923076927E-2</v>
      </c>
    </row>
    <row r="5" spans="2:4" x14ac:dyDescent="0.3">
      <c r="B5" s="8">
        <v>500</v>
      </c>
      <c r="C5" s="9">
        <v>488</v>
      </c>
      <c r="D5" s="4">
        <f t="shared" si="0"/>
        <v>2.4E-2</v>
      </c>
    </row>
    <row r="6" spans="2:4" x14ac:dyDescent="0.3">
      <c r="B6" s="8">
        <v>700</v>
      </c>
      <c r="C6" s="9">
        <v>500</v>
      </c>
      <c r="D6" s="4">
        <f t="shared" si="0"/>
        <v>0.2857142857142857</v>
      </c>
    </row>
    <row r="7" spans="2:4" x14ac:dyDescent="0.3">
      <c r="B7" s="8">
        <v>3100</v>
      </c>
      <c r="C7" s="9">
        <v>3100</v>
      </c>
      <c r="D7" s="4">
        <f t="shared" si="0"/>
        <v>0</v>
      </c>
    </row>
    <row r="8" spans="2:4" x14ac:dyDescent="0.3">
      <c r="B8" s="10">
        <v>15000</v>
      </c>
      <c r="C8" s="11">
        <v>10000</v>
      </c>
      <c r="D8" s="4">
        <f t="shared" si="0"/>
        <v>0.33333333333333331</v>
      </c>
    </row>
    <row r="9" spans="2:4" x14ac:dyDescent="0.3">
      <c r="B9" s="10">
        <v>120</v>
      </c>
      <c r="C9" s="11">
        <v>100</v>
      </c>
      <c r="D9" s="4">
        <f t="shared" si="0"/>
        <v>0.16666666666666666</v>
      </c>
    </row>
    <row r="11" spans="2:4" x14ac:dyDescent="0.3">
      <c r="B11" s="16" t="s">
        <v>5</v>
      </c>
    </row>
  </sheetData>
  <hyperlinks>
    <hyperlink ref="B11" r:id="rId1" xr:uid="{C74C38F4-18B3-44A6-BABA-2AEBA707F8DA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Contents</vt:lpstr>
      <vt:lpstr>Profit Margin Calculator - Main</vt:lpstr>
      <vt:lpstr>Profit Margin Calculator-Step1</vt:lpstr>
      <vt:lpstr>Profit Margin Calculator-Step2</vt:lpstr>
      <vt:lpstr>Profit Margin Calculator-Step3</vt:lpstr>
      <vt:lpstr>Profit Margin Calculator-Step4</vt:lpstr>
      <vt:lpstr>Profit Margin Calculator-Final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2023-07-16T11:50:10Z</dcterms:modified>
</cp:coreProperties>
</file>