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17 18 19\156\"/>
    </mc:Choice>
  </mc:AlternateContent>
  <xr:revisionPtr revIDLastSave="0" documentId="13_ncr:1_{813A036D-D586-44CA-9DA0-8D9F233A539D}" xr6:coauthVersionLast="47" xr6:coauthVersionMax="47" xr10:uidLastSave="{00000000-0000-0000-0000-000000000000}"/>
  <bookViews>
    <workbookView xWindow="6324" yWindow="1176" windowWidth="15000" windowHeight="8064" tabRatio="827" activeTab="1" xr2:uid="{00000000-000D-0000-FFFF-FFFF00000000}"/>
  </bookViews>
  <sheets>
    <sheet name="Contents" sheetId="6" r:id="rId1"/>
    <sheet name="SUMIFS by Date Range-hardcoded" sheetId="3" r:id="rId2"/>
    <sheet name="SUMIFS by Date Range $" sheetId="5" r:id="rId3"/>
    <sheet name="SUMIFS by Date Range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3" i="5"/>
  <c r="G3" i="3"/>
</calcChain>
</file>

<file path=xl/sharedStrings.xml><?xml version="1.0" encoding="utf-8"?>
<sst xmlns="http://schemas.openxmlformats.org/spreadsheetml/2006/main" count="26" uniqueCount="12">
  <si>
    <t>Table of Contents</t>
  </si>
  <si>
    <t>SUMIFS by Date Range $</t>
  </si>
  <si>
    <t>SUMIFS by Date Range-hardcoded</t>
  </si>
  <si>
    <t>SUMIFS by Date Range</t>
  </si>
  <si>
    <t>SUM IF DATE RANGE</t>
  </si>
  <si>
    <t xml:space="preserve"> </t>
  </si>
  <si>
    <t>https://www.automateexcel.com/formulas/sum-if-date-range/</t>
  </si>
  <si>
    <t>Data</t>
  </si>
  <si>
    <t>Entregas Planejadas</t>
  </si>
  <si>
    <t>Data Inicial</t>
  </si>
  <si>
    <t>Data Final</t>
  </si>
  <si>
    <t>Total # Planejado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</si>
</sst>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/m/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1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 tint="0.39997558519241921"/>
      </left>
      <right style="thin">
        <color rgb="FF0070C0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rgb="FF0070C0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2" fillId="0" borderId="8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0" borderId="0" xfId="1" applyFont="1" applyBorder="1"/>
    <xf numFmtId="0" fontId="3" fillId="0" borderId="0" xfId="2"/>
    <xf numFmtId="165" fontId="0" fillId="3" borderId="9" xfId="0" applyNumberFormat="1" applyFill="1" applyBorder="1" applyAlignment="1">
      <alignment horizontal="center" vertical="center"/>
    </xf>
    <xf numFmtId="165" fontId="0" fillId="5" borderId="5" xfId="0" applyNumberFormat="1" applyFill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3" borderId="10" xfId="0" applyNumberForma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746B23-CF91-49F9-AB66-4C4424623A8A}" name="Table1" displayName="Table1" ref="B4:B7" totalsRowShown="0">
  <tableColumns count="1">
    <tableColumn id="1" xr3:uid="{019A209C-9899-4174-8E9D-714D863E8B2B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sum-if-date-rang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sum-if-date-ran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sum-if-date-range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sum-if-date-ran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1C398-D244-4B27-919F-07A322EC64E2}">
  <sheetPr codeName="Sheet4"/>
  <dimension ref="A1:D10"/>
  <sheetViews>
    <sheetView workbookViewId="0">
      <selection activeCell="B5" sqref="B5"/>
    </sheetView>
  </sheetViews>
  <sheetFormatPr defaultRowHeight="14.4" x14ac:dyDescent="0.3"/>
  <cols>
    <col min="2" max="2" width="37.5546875" customWidth="1"/>
  </cols>
  <sheetData>
    <row r="1" spans="1:4" ht="23.4" x14ac:dyDescent="0.45">
      <c r="A1" s="9" t="s">
        <v>4</v>
      </c>
    </row>
    <row r="2" spans="1:4" x14ac:dyDescent="0.3">
      <c r="B2" s="10" t="s">
        <v>6</v>
      </c>
    </row>
    <row r="4" spans="1:4" x14ac:dyDescent="0.3">
      <c r="B4" t="s">
        <v>0</v>
      </c>
    </row>
    <row r="5" spans="1:4" x14ac:dyDescent="0.3">
      <c r="B5" s="10" t="s">
        <v>2</v>
      </c>
    </row>
    <row r="6" spans="1:4" x14ac:dyDescent="0.3">
      <c r="B6" s="10" t="s">
        <v>1</v>
      </c>
    </row>
    <row r="7" spans="1:4" x14ac:dyDescent="0.3">
      <c r="B7" s="10" t="s">
        <v>3</v>
      </c>
    </row>
    <row r="8" spans="1:4" x14ac:dyDescent="0.3">
      <c r="B8" s="10"/>
    </row>
    <row r="10" spans="1:4" x14ac:dyDescent="0.3">
      <c r="D10" t="s">
        <v>5</v>
      </c>
    </row>
  </sheetData>
  <dataConsolidate/>
  <hyperlinks>
    <hyperlink ref="B2" r:id="rId1" xr:uid="{DB22F61B-D51D-4524-A78C-3683622B3E42}"/>
    <hyperlink ref="B5" location="'SUMIFS by Date Range-hardcoded'!A1" display="'SUMIFS by Date Range-hardcoded'!A1" xr:uid="{1C557029-A305-4A06-A8D9-E89750CD9A51}"/>
    <hyperlink ref="B6" location="'SUMIFS by Date Range $'!A1" display="'SUMIFS by Date Range $'!A1" xr:uid="{B608855E-5BBD-4E7C-B512-52C767FC3CCE}"/>
    <hyperlink ref="B7" location="'SUMIFS by Date Range'!A1" display="'SUMIFS by Date Range'!A1" xr:uid="{F4213BDC-AE5B-4184-8054-D6978363B096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7B5F4-2EB3-4D72-AE16-8BE8F2523CA9}">
  <sheetPr codeName="Sheet2"/>
  <dimension ref="B2:G9"/>
  <sheetViews>
    <sheetView showGridLines="0" tabSelected="1" workbookViewId="0">
      <selection activeCell="B3" sqref="B3:B7"/>
    </sheetView>
  </sheetViews>
  <sheetFormatPr defaultRowHeight="14.4" x14ac:dyDescent="0.3"/>
  <cols>
    <col min="1" max="1" width="2.88671875" customWidth="1"/>
    <col min="2" max="2" width="11.88671875" customWidth="1"/>
    <col min="3" max="3" width="18.109375" customWidth="1"/>
    <col min="4" max="4" width="5.109375" customWidth="1"/>
    <col min="5" max="6" width="11.6640625" customWidth="1"/>
    <col min="7" max="7" width="17.21875" customWidth="1"/>
  </cols>
  <sheetData>
    <row r="2" spans="2:7" ht="15" customHeight="1" x14ac:dyDescent="0.3">
      <c r="B2" s="1" t="s">
        <v>7</v>
      </c>
      <c r="C2" s="2" t="s">
        <v>8</v>
      </c>
      <c r="E2" s="6" t="s">
        <v>9</v>
      </c>
      <c r="F2" s="6" t="s">
        <v>10</v>
      </c>
      <c r="G2" s="7" t="s">
        <v>11</v>
      </c>
    </row>
    <row r="3" spans="2:7" x14ac:dyDescent="0.3">
      <c r="B3" s="11">
        <v>44197</v>
      </c>
      <c r="C3" s="3">
        <v>15</v>
      </c>
      <c r="E3" s="12">
        <v>44227</v>
      </c>
      <c r="F3" s="12">
        <v>44303</v>
      </c>
      <c r="G3" s="8">
        <f>SUMIFS(C3:C7,B3:B7,"&gt;="&amp;DATE(2021,1,31),B3:B7,"&lt;="&amp;DATE(2021,4,17))</f>
        <v>44</v>
      </c>
    </row>
    <row r="4" spans="2:7" x14ac:dyDescent="0.3">
      <c r="B4" s="13">
        <v>44230</v>
      </c>
      <c r="C4" s="4">
        <v>20</v>
      </c>
    </row>
    <row r="5" spans="2:7" x14ac:dyDescent="0.3">
      <c r="B5" s="14">
        <v>44280</v>
      </c>
      <c r="C5" s="3">
        <v>7</v>
      </c>
    </row>
    <row r="6" spans="2:7" x14ac:dyDescent="0.3">
      <c r="B6" s="13">
        <v>44301</v>
      </c>
      <c r="C6" s="4">
        <v>17</v>
      </c>
    </row>
    <row r="7" spans="2:7" x14ac:dyDescent="0.3">
      <c r="B7" s="15">
        <v>44335</v>
      </c>
      <c r="C7" s="5">
        <v>5</v>
      </c>
    </row>
    <row r="9" spans="2:7" x14ac:dyDescent="0.3">
      <c r="B9" s="10" t="s">
        <v>6</v>
      </c>
    </row>
  </sheetData>
  <hyperlinks>
    <hyperlink ref="B9" r:id="rId1" xr:uid="{E455B88C-F537-4545-9520-B423227B969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A4FB-5137-4DE1-BB35-147AA22DAB94}">
  <sheetPr codeName="Sheet1"/>
  <dimension ref="B2:G9"/>
  <sheetViews>
    <sheetView showGridLines="0" workbookViewId="0">
      <selection activeCell="G3" sqref="G3"/>
    </sheetView>
  </sheetViews>
  <sheetFormatPr defaultRowHeight="14.4" x14ac:dyDescent="0.3"/>
  <cols>
    <col min="1" max="1" width="2.88671875" customWidth="1"/>
    <col min="2" max="2" width="11.88671875" customWidth="1"/>
    <col min="3" max="3" width="18" bestFit="1" customWidth="1"/>
    <col min="4" max="4" width="5.109375" customWidth="1"/>
    <col min="5" max="6" width="12.5546875" customWidth="1"/>
    <col min="7" max="7" width="18" customWidth="1"/>
  </cols>
  <sheetData>
    <row r="2" spans="2:7" ht="14.4" customHeight="1" x14ac:dyDescent="0.3">
      <c r="B2" s="1" t="s">
        <v>7</v>
      </c>
      <c r="C2" s="2" t="s">
        <v>8</v>
      </c>
      <c r="E2" s="6" t="s">
        <v>9</v>
      </c>
      <c r="F2" s="6" t="s">
        <v>10</v>
      </c>
      <c r="G2" s="7" t="s">
        <v>11</v>
      </c>
    </row>
    <row r="3" spans="2:7" x14ac:dyDescent="0.3">
      <c r="B3" s="11">
        <v>44197</v>
      </c>
      <c r="C3" s="3">
        <v>15</v>
      </c>
      <c r="E3" s="12">
        <v>44227</v>
      </c>
      <c r="F3" s="12">
        <v>44303</v>
      </c>
      <c r="G3" s="8">
        <f>SUMIFS($C$3:$C$7,$B$3:$B$7,"&gt;="&amp;E3,$B$3:$B$7,"&lt;="&amp;F3)</f>
        <v>44</v>
      </c>
    </row>
    <row r="4" spans="2:7" x14ac:dyDescent="0.3">
      <c r="B4" s="13">
        <v>44230</v>
      </c>
      <c r="C4" s="4">
        <v>20</v>
      </c>
    </row>
    <row r="5" spans="2:7" x14ac:dyDescent="0.3">
      <c r="B5" s="14">
        <v>44280</v>
      </c>
      <c r="C5" s="3">
        <v>7</v>
      </c>
    </row>
    <row r="6" spans="2:7" x14ac:dyDescent="0.3">
      <c r="B6" s="13">
        <v>44301</v>
      </c>
      <c r="C6" s="4">
        <v>17</v>
      </c>
    </row>
    <row r="7" spans="2:7" x14ac:dyDescent="0.3">
      <c r="B7" s="15">
        <v>44335</v>
      </c>
      <c r="C7" s="5">
        <v>5</v>
      </c>
    </row>
    <row r="9" spans="2:7" x14ac:dyDescent="0.3">
      <c r="B9" s="10" t="s">
        <v>6</v>
      </c>
    </row>
  </sheetData>
  <hyperlinks>
    <hyperlink ref="B9" r:id="rId1" xr:uid="{621BCAB6-A849-43B3-B7AF-64A37BA0C9E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2:H9"/>
  <sheetViews>
    <sheetView showGridLines="0" workbookViewId="0">
      <selection activeCell="G3" sqref="G3"/>
    </sheetView>
  </sheetViews>
  <sheetFormatPr defaultRowHeight="14.4" x14ac:dyDescent="0.3"/>
  <cols>
    <col min="1" max="1" width="2.88671875" customWidth="1"/>
    <col min="2" max="2" width="11.88671875" customWidth="1"/>
    <col min="3" max="3" width="18.109375" customWidth="1"/>
    <col min="4" max="4" width="5.109375" customWidth="1"/>
    <col min="5" max="6" width="11.21875" customWidth="1"/>
    <col min="7" max="7" width="19" customWidth="1"/>
  </cols>
  <sheetData>
    <row r="2" spans="2:8" ht="14.4" customHeight="1" x14ac:dyDescent="0.3">
      <c r="B2" s="1" t="s">
        <v>7</v>
      </c>
      <c r="C2" s="2" t="s">
        <v>8</v>
      </c>
      <c r="E2" s="6" t="s">
        <v>9</v>
      </c>
      <c r="F2" s="6" t="s">
        <v>10</v>
      </c>
      <c r="G2" s="7" t="s">
        <v>11</v>
      </c>
    </row>
    <row r="3" spans="2:8" x14ac:dyDescent="0.3">
      <c r="B3" s="11">
        <v>44197</v>
      </c>
      <c r="C3" s="3">
        <v>15</v>
      </c>
      <c r="E3" s="12">
        <v>44227</v>
      </c>
      <c r="F3" s="12">
        <v>44303</v>
      </c>
      <c r="G3" s="8">
        <f>SUMIFS(C3:C7,B3:B7,"&gt;="&amp;E3,B3:B7,"&lt;="&amp;F3)</f>
        <v>44</v>
      </c>
    </row>
    <row r="4" spans="2:8" x14ac:dyDescent="0.3">
      <c r="B4" s="13">
        <v>44230</v>
      </c>
      <c r="C4" s="4">
        <v>20</v>
      </c>
    </row>
    <row r="5" spans="2:8" x14ac:dyDescent="0.3">
      <c r="B5" s="14">
        <v>44280</v>
      </c>
      <c r="C5" s="3">
        <v>7</v>
      </c>
    </row>
    <row r="6" spans="2:8" x14ac:dyDescent="0.3">
      <c r="B6" s="13">
        <v>44301</v>
      </c>
      <c r="C6" s="4">
        <v>17</v>
      </c>
    </row>
    <row r="7" spans="2:8" x14ac:dyDescent="0.3">
      <c r="B7" s="15">
        <v>44335</v>
      </c>
      <c r="C7" s="5">
        <v>5</v>
      </c>
    </row>
    <row r="9" spans="2:8" x14ac:dyDescent="0.3">
      <c r="B9" s="10" t="s">
        <v>6</v>
      </c>
      <c r="H9" t="s">
        <v>5</v>
      </c>
    </row>
  </sheetData>
  <hyperlinks>
    <hyperlink ref="B9" r:id="rId1" xr:uid="{B877DA44-4458-4EC9-B9D4-77917480348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Contents</vt:lpstr>
      <vt:lpstr>SUMIFS by Date Range-hardcoded</vt:lpstr>
      <vt:lpstr>SUMIFS by Date Range $</vt:lpstr>
      <vt:lpstr>SUMIFS by Date Range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Tsitlidze</dc:creator>
  <cp:keywords/>
  <dc:description/>
  <cp:lastModifiedBy>Gustavo Farina</cp:lastModifiedBy>
  <cp:revision/>
  <dcterms:created xsi:type="dcterms:W3CDTF">2020-09-04T08:48:56Z</dcterms:created>
  <dcterms:modified xsi:type="dcterms:W3CDTF">2023-07-08T18:29:11Z</dcterms:modified>
  <cp:category/>
  <cp:contentStatus/>
</cp:coreProperties>
</file>