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72 L172 sum-if-month-year-to-date\"/>
    </mc:Choice>
  </mc:AlternateContent>
  <xr:revisionPtr revIDLastSave="0" documentId="13_ncr:1_{1E2B6371-6F3C-4E9D-A756-D02514E4895A}" xr6:coauthVersionLast="47" xr6:coauthVersionMax="47" xr10:uidLastSave="{00000000-0000-0000-0000-000000000000}"/>
  <bookViews>
    <workbookView xWindow="9144" yWindow="0" windowWidth="13992" windowHeight="12336" tabRatio="956" firstSheet="5" activeTab="6" xr2:uid="{00000000-000D-0000-FFFF-FFFF00000000}"/>
  </bookViews>
  <sheets>
    <sheet name="Contents" sheetId="13" r:id="rId1"/>
    <sheet name="SUMIFS by Month to Date-Calcs1" sheetId="4" r:id="rId2"/>
    <sheet name="SUMIFS by Month to Date-Calcs2" sheetId="8" r:id="rId3"/>
    <sheet name="SUMIFS by Month to Date-Calcs3" sheetId="9" r:id="rId4"/>
    <sheet name="SUMIFS by Month to Date" sheetId="11" r:id="rId5"/>
    <sheet name="SUMIFS by Month to Date$" sheetId="7" r:id="rId6"/>
    <sheet name="SUMIFS by Year to Date" sheetId="10" r:id="rId7"/>
    <sheet name="SUMIFS by Year to Date$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0" l="1"/>
  <c r="E3" i="11"/>
  <c r="E6" i="11"/>
  <c r="E6" i="12" l="1"/>
  <c r="E3" i="12"/>
  <c r="E3" i="10" l="1"/>
  <c r="E3" i="7"/>
  <c r="E3" i="9"/>
  <c r="F3" i="9" s="1"/>
  <c r="G3" i="9" s="1"/>
  <c r="E3" i="8"/>
  <c r="F3" i="8" s="1"/>
  <c r="E3" i="4"/>
  <c r="E6" i="7"/>
</calcChain>
</file>

<file path=xl/sharedStrings.xml><?xml version="1.0" encoding="utf-8"?>
<sst xmlns="http://schemas.openxmlformats.org/spreadsheetml/2006/main" count="46" uniqueCount="25">
  <si>
    <t>Date</t>
  </si>
  <si>
    <t>Table Reservations</t>
  </si>
  <si>
    <t>Today's Date</t>
  </si>
  <si>
    <t>Reservations (Month to Date)</t>
  </si>
  <si>
    <t>Reservations (Year to Date)</t>
  </si>
  <si>
    <t>Table of Contents</t>
  </si>
  <si>
    <t>SUMIFS by Month to Date-Calcs1</t>
  </si>
  <si>
    <t>SUMIFS by Month to Date-Calcs2</t>
  </si>
  <si>
    <t>SUMIFS by Month to Date-Calcs3</t>
  </si>
  <si>
    <t>SUMIFS by Month to Date</t>
  </si>
  <si>
    <t>SUMIFS by Month to Date$</t>
  </si>
  <si>
    <t>SUMIFS by Year to Date</t>
  </si>
  <si>
    <t>SUMIFS by Year to Date$</t>
  </si>
  <si>
    <t>SUM IF MONTH YEAR TO DATE</t>
  </si>
  <si>
    <t xml:space="preserve"> </t>
  </si>
  <si>
    <t>https://www.automateexcel.com/formulas/sum-if-month-year-to-date/</t>
  </si>
  <si>
    <t>Data</t>
  </si>
  <si>
    <t>Reservas</t>
  </si>
  <si>
    <t>Hoje</t>
  </si>
  <si>
    <t>Início do mês</t>
  </si>
  <si>
    <t>Reservas de Mesa</t>
  </si>
  <si>
    <t>Data de Hoje</t>
  </si>
  <si>
    <t>Reservas (no Mês até a Data)</t>
  </si>
  <si>
    <t>Reservas (no mês até hoje)</t>
  </si>
  <si>
    <t>Reservas (no Ano até a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</si>
</sst>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4" fillId="0" borderId="0" xfId="2"/>
    <xf numFmtId="14" fontId="0" fillId="3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2F320-54E4-45C6-9A18-632E75C4F1BE}" name="Table1" displayName="Table1" ref="B4:B11" totalsRowShown="0">
  <tableColumns count="1">
    <tableColumn id="1" xr3:uid="{7EFF2852-A9B7-414F-BBA1-3A92793538BA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month-year-to-dat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month-year-to-dat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month-year-to-dat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month-year-to-dat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um-if-month-year-to-dat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sum-if-month-year-to-dat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sum-if-month-year-to-dat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sum-if-month-year-to-d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D236-55CD-40D2-A0BC-99EBAB2B81A1}">
  <sheetPr codeName="Sheet8"/>
  <dimension ref="A1:B11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10" t="s">
        <v>13</v>
      </c>
    </row>
    <row r="2" spans="1:2" x14ac:dyDescent="0.3">
      <c r="B2" s="11" t="s">
        <v>15</v>
      </c>
    </row>
    <row r="4" spans="1:2" x14ac:dyDescent="0.3">
      <c r="B4" t="s">
        <v>5</v>
      </c>
    </row>
    <row r="5" spans="1:2" x14ac:dyDescent="0.3">
      <c r="B5" s="11" t="s">
        <v>6</v>
      </c>
    </row>
    <row r="6" spans="1:2" x14ac:dyDescent="0.3">
      <c r="B6" s="11" t="s">
        <v>7</v>
      </c>
    </row>
    <row r="7" spans="1:2" x14ac:dyDescent="0.3">
      <c r="B7" s="11" t="s">
        <v>8</v>
      </c>
    </row>
    <row r="8" spans="1:2" x14ac:dyDescent="0.3">
      <c r="B8" s="11" t="s">
        <v>9</v>
      </c>
    </row>
    <row r="9" spans="1:2" x14ac:dyDescent="0.3">
      <c r="B9" s="11" t="s">
        <v>10</v>
      </c>
    </row>
    <row r="10" spans="1:2" x14ac:dyDescent="0.3">
      <c r="B10" s="11" t="s">
        <v>11</v>
      </c>
    </row>
    <row r="11" spans="1:2" x14ac:dyDescent="0.3">
      <c r="B11" s="11" t="s">
        <v>12</v>
      </c>
    </row>
  </sheetData>
  <dataConsolidate/>
  <hyperlinks>
    <hyperlink ref="B2" r:id="rId1" xr:uid="{F0F3EC7E-5731-45FE-95D4-39B7A970ED06}"/>
    <hyperlink ref="B5" location="'SUMIFS by Month to Date-Calcs1'!A1" display="'SUMIFS by Month to Date-Calcs1'!A1" xr:uid="{8A8502AE-F261-4A43-B632-4BB26355B93B}"/>
    <hyperlink ref="B6" location="'SUMIFS by Month to Date-Calcs2'!A1" display="'SUMIFS by Month to Date-Calcs2'!A1" xr:uid="{1F6CE700-AC16-466A-8EBB-5B0990BE9963}"/>
    <hyperlink ref="B7" location="'SUMIFS by Month to Date-Calcs3'!A1" display="'SUMIFS by Month to Date-Calcs3'!A1" xr:uid="{6CEB0D52-6015-49C3-9A01-39FEB9366BCB}"/>
    <hyperlink ref="B8" location="'SUMIFS by Month to Date'!A1" display="'SUMIFS by Month to Date'!A1" xr:uid="{D2C84363-DA15-4399-8B9E-17AD92568C3E}"/>
    <hyperlink ref="B9" location="'SUMIFS by Month to Date$'!A1" display="'SUMIFS by Month to Date$'!A1" xr:uid="{C8E16868-2FF1-4BBE-8CC2-9CE4FAEBE45B}"/>
    <hyperlink ref="B10" location="'SUMIFS by Year to Date'!A1" display="'SUMIFS by Year to Date'!A1" xr:uid="{1546131E-5A17-41E6-A466-A3B49B6652E2}"/>
    <hyperlink ref="B11" location="'SUMIFS by Year to Date$'!A1" display="'SUMIFS by Year to Date$'!A1" xr:uid="{A52BD8EC-DCAF-4DB2-9284-6EB82FE8BA4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3"/>
  <sheetViews>
    <sheetView showGridLines="0" workbookViewId="0">
      <selection activeCell="B2" sqref="B2:E2"/>
    </sheetView>
  </sheetViews>
  <sheetFormatPr defaultRowHeight="14.4" x14ac:dyDescent="0.3"/>
  <cols>
    <col min="1" max="1" width="3.33203125" customWidth="1"/>
    <col min="2" max="2" width="14.5546875" customWidth="1"/>
    <col min="3" max="3" width="18.88671875" customWidth="1"/>
    <col min="4" max="4" width="4.109375" customWidth="1"/>
    <col min="5" max="5" width="17.88671875" customWidth="1"/>
  </cols>
  <sheetData>
    <row r="2" spans="2:5" ht="14.4" customHeight="1" x14ac:dyDescent="0.3">
      <c r="B2" s="4" t="s">
        <v>16</v>
      </c>
      <c r="C2" s="4" t="s">
        <v>17</v>
      </c>
      <c r="E2" s="1" t="s">
        <v>18</v>
      </c>
    </row>
    <row r="3" spans="2:5" x14ac:dyDescent="0.3">
      <c r="B3" s="12">
        <v>43809</v>
      </c>
      <c r="C3" s="5">
        <v>5</v>
      </c>
      <c r="E3" s="14">
        <f ca="1">TODAY()</f>
        <v>45128</v>
      </c>
    </row>
    <row r="4" spans="2:5" x14ac:dyDescent="0.3">
      <c r="B4" s="13">
        <v>44058</v>
      </c>
      <c r="C4" s="6">
        <v>3</v>
      </c>
    </row>
    <row r="5" spans="2:5" x14ac:dyDescent="0.3">
      <c r="B5" s="12">
        <v>44074</v>
      </c>
      <c r="C5" s="5">
        <v>7</v>
      </c>
    </row>
    <row r="6" spans="2:5" x14ac:dyDescent="0.3">
      <c r="B6" s="13">
        <v>44075</v>
      </c>
      <c r="C6" s="6">
        <v>6</v>
      </c>
    </row>
    <row r="7" spans="2:5" x14ac:dyDescent="0.3">
      <c r="B7" s="12">
        <v>44104</v>
      </c>
      <c r="C7" s="5">
        <v>9</v>
      </c>
    </row>
    <row r="8" spans="2:5" x14ac:dyDescent="0.3">
      <c r="B8" s="13">
        <v>44105</v>
      </c>
      <c r="C8" s="6">
        <v>8</v>
      </c>
    </row>
    <row r="9" spans="2:5" x14ac:dyDescent="0.3">
      <c r="B9" s="12">
        <v>44135</v>
      </c>
      <c r="C9" s="5">
        <v>9</v>
      </c>
    </row>
    <row r="10" spans="2:5" x14ac:dyDescent="0.3">
      <c r="B10" s="13">
        <v>44136</v>
      </c>
      <c r="C10" s="6">
        <v>6</v>
      </c>
    </row>
    <row r="11" spans="2:5" x14ac:dyDescent="0.3">
      <c r="B11" s="12">
        <v>44165</v>
      </c>
      <c r="C11" s="5">
        <v>7</v>
      </c>
    </row>
    <row r="13" spans="2:5" x14ac:dyDescent="0.3">
      <c r="B13" s="11" t="s">
        <v>15</v>
      </c>
    </row>
  </sheetData>
  <hyperlinks>
    <hyperlink ref="B13" r:id="rId1" xr:uid="{539C80F8-091E-4080-9CC2-76C4FAB3F2BF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1C8A-7A20-472D-BB95-F4924042BF7A}">
  <sheetPr codeName="Sheet2"/>
  <dimension ref="B2:F13"/>
  <sheetViews>
    <sheetView showGridLines="0" workbookViewId="0">
      <selection activeCell="B2" sqref="B2:F2"/>
    </sheetView>
  </sheetViews>
  <sheetFormatPr defaultRowHeight="14.4" x14ac:dyDescent="0.3"/>
  <cols>
    <col min="1" max="1" width="2.5546875" customWidth="1"/>
    <col min="2" max="2" width="14.5546875" customWidth="1"/>
    <col min="3" max="3" width="13.33203125" customWidth="1"/>
    <col min="4" max="4" width="2.5546875" customWidth="1"/>
    <col min="5" max="5" width="15" customWidth="1"/>
    <col min="6" max="6" width="17.6640625" customWidth="1"/>
  </cols>
  <sheetData>
    <row r="2" spans="2:6" s="8" customFormat="1" x14ac:dyDescent="0.3">
      <c r="B2" s="4" t="s">
        <v>16</v>
      </c>
      <c r="C2" s="4" t="s">
        <v>17</v>
      </c>
      <c r="D2"/>
      <c r="E2" s="1" t="s">
        <v>18</v>
      </c>
      <c r="F2" s="9" t="s">
        <v>19</v>
      </c>
    </row>
    <row r="3" spans="2:6" x14ac:dyDescent="0.3">
      <c r="B3" s="12">
        <v>43809</v>
      </c>
      <c r="C3" s="5">
        <v>5</v>
      </c>
      <c r="E3" s="14">
        <f ca="1">TODAY()</f>
        <v>45128</v>
      </c>
      <c r="F3" s="14">
        <f ca="1">DATE(YEAR(E3),MONTH(E3),1)</f>
        <v>45108</v>
      </c>
    </row>
    <row r="4" spans="2:6" x14ac:dyDescent="0.3">
      <c r="B4" s="13">
        <v>44058</v>
      </c>
      <c r="C4" s="6">
        <v>3</v>
      </c>
    </row>
    <row r="5" spans="2:6" x14ac:dyDescent="0.3">
      <c r="B5" s="12">
        <v>44074</v>
      </c>
      <c r="C5" s="5">
        <v>7</v>
      </c>
    </row>
    <row r="6" spans="2:6" x14ac:dyDescent="0.3">
      <c r="B6" s="13">
        <v>44075</v>
      </c>
      <c r="C6" s="6">
        <v>6</v>
      </c>
    </row>
    <row r="7" spans="2:6" x14ac:dyDescent="0.3">
      <c r="B7" s="12">
        <v>44104</v>
      </c>
      <c r="C7" s="5">
        <v>9</v>
      </c>
    </row>
    <row r="8" spans="2:6" x14ac:dyDescent="0.3">
      <c r="B8" s="13">
        <v>44105</v>
      </c>
      <c r="C8" s="6">
        <v>8</v>
      </c>
    </row>
    <row r="9" spans="2:6" x14ac:dyDescent="0.3">
      <c r="B9" s="12">
        <v>44135</v>
      </c>
      <c r="C9" s="5">
        <v>9</v>
      </c>
    </row>
    <row r="10" spans="2:6" x14ac:dyDescent="0.3">
      <c r="B10" s="13">
        <v>44136</v>
      </c>
      <c r="C10" s="6">
        <v>6</v>
      </c>
    </row>
    <row r="11" spans="2:6" x14ac:dyDescent="0.3">
      <c r="B11" s="12">
        <v>44165</v>
      </c>
      <c r="C11" s="5">
        <v>7</v>
      </c>
    </row>
    <row r="13" spans="2:6" x14ac:dyDescent="0.3">
      <c r="B13" s="11" t="s">
        <v>15</v>
      </c>
    </row>
  </sheetData>
  <hyperlinks>
    <hyperlink ref="B13" r:id="rId1" xr:uid="{360B2C99-AF1B-4AC6-B247-3CF7757DEB45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3A5A-70BF-4637-9BE7-38F464A16DFE}">
  <sheetPr codeName="Sheet3"/>
  <dimension ref="B2:G13"/>
  <sheetViews>
    <sheetView showGridLines="0" workbookViewId="0">
      <selection activeCell="G3" sqref="G3"/>
    </sheetView>
  </sheetViews>
  <sheetFormatPr defaultRowHeight="14.4" x14ac:dyDescent="0.3"/>
  <cols>
    <col min="1" max="1" width="2.5546875" customWidth="1"/>
    <col min="2" max="2" width="14.5546875" customWidth="1"/>
    <col min="3" max="3" width="14.6640625" customWidth="1"/>
    <col min="4" max="4" width="2.5546875" customWidth="1"/>
    <col min="5" max="5" width="11.33203125" customWidth="1"/>
    <col min="6" max="6" width="11.5546875" customWidth="1"/>
    <col min="7" max="7" width="16.88671875" customWidth="1"/>
    <col min="8" max="8" width="16" customWidth="1"/>
  </cols>
  <sheetData>
    <row r="2" spans="2:7" s="8" customFormat="1" ht="28.8" x14ac:dyDescent="0.3">
      <c r="B2" s="7" t="s">
        <v>16</v>
      </c>
      <c r="C2" s="7" t="s">
        <v>20</v>
      </c>
      <c r="D2"/>
      <c r="E2" s="1" t="s">
        <v>18</v>
      </c>
      <c r="F2" s="9" t="s">
        <v>19</v>
      </c>
      <c r="G2" s="2" t="s">
        <v>23</v>
      </c>
    </row>
    <row r="3" spans="2:7" x14ac:dyDescent="0.3">
      <c r="B3" s="12">
        <v>44995</v>
      </c>
      <c r="C3" s="5">
        <v>5</v>
      </c>
      <c r="E3" s="14">
        <f ca="1">TODAY()</f>
        <v>45128</v>
      </c>
      <c r="F3" s="14">
        <f ca="1">DATE(YEAR(E3),MONTH(E3),1)</f>
        <v>45108</v>
      </c>
      <c r="G3" s="3">
        <f ca="1">SUMIFS(C3:C11,B3:B11,"&gt;="&amp;F3,B3:B11,"&lt;="&amp;E3)</f>
        <v>8</v>
      </c>
    </row>
    <row r="4" spans="2:7" x14ac:dyDescent="0.3">
      <c r="B4" s="13">
        <v>45092</v>
      </c>
      <c r="C4" s="6">
        <v>3</v>
      </c>
    </row>
    <row r="5" spans="2:7" x14ac:dyDescent="0.3">
      <c r="B5" s="12">
        <v>45021</v>
      </c>
      <c r="C5" s="5">
        <v>7</v>
      </c>
    </row>
    <row r="6" spans="2:7" x14ac:dyDescent="0.3">
      <c r="B6" s="13">
        <v>45018</v>
      </c>
      <c r="C6" s="6">
        <v>6</v>
      </c>
    </row>
    <row r="7" spans="2:7" x14ac:dyDescent="0.3">
      <c r="B7" s="12">
        <v>45107</v>
      </c>
      <c r="C7" s="5">
        <v>9</v>
      </c>
    </row>
    <row r="8" spans="2:7" x14ac:dyDescent="0.3">
      <c r="B8" s="13">
        <v>45119</v>
      </c>
      <c r="C8" s="6">
        <v>8</v>
      </c>
    </row>
    <row r="9" spans="2:7" x14ac:dyDescent="0.3">
      <c r="B9" s="12">
        <v>45137</v>
      </c>
      <c r="C9" s="5">
        <v>9</v>
      </c>
    </row>
    <row r="10" spans="2:7" x14ac:dyDescent="0.3">
      <c r="B10" s="13">
        <v>45139</v>
      </c>
      <c r="C10" s="6">
        <v>6</v>
      </c>
    </row>
    <row r="11" spans="2:7" x14ac:dyDescent="0.3">
      <c r="B11" s="12">
        <v>45168</v>
      </c>
      <c r="C11" s="5">
        <v>7</v>
      </c>
    </row>
    <row r="13" spans="2:7" x14ac:dyDescent="0.3">
      <c r="B13" s="11" t="s">
        <v>15</v>
      </c>
    </row>
  </sheetData>
  <hyperlinks>
    <hyperlink ref="B13" r:id="rId1" xr:uid="{3C019F01-57E3-4E9B-A7AC-E253D426655F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A18D-47F7-4E85-8EF5-18A5D12E5E8D}">
  <sheetPr codeName="Sheet4"/>
  <dimension ref="B2:E13"/>
  <sheetViews>
    <sheetView showGridLines="0" workbookViewId="0">
      <selection activeCell="E5" sqref="E5"/>
    </sheetView>
  </sheetViews>
  <sheetFormatPr defaultRowHeight="14.4" x14ac:dyDescent="0.3"/>
  <cols>
    <col min="1" max="1" width="5.44140625" customWidth="1"/>
    <col min="2" max="2" width="14.5546875" customWidth="1"/>
    <col min="3" max="3" width="12.44140625" bestFit="1" customWidth="1"/>
    <col min="4" max="4" width="7.109375" customWidth="1"/>
    <col min="5" max="5" width="32.44140625" bestFit="1" customWidth="1"/>
    <col min="6" max="6" width="20.44140625" bestFit="1" customWidth="1"/>
    <col min="7" max="7" width="31.109375" bestFit="1" customWidth="1"/>
  </cols>
  <sheetData>
    <row r="2" spans="2:5" s="8" customFormat="1" ht="28.8" x14ac:dyDescent="0.3">
      <c r="B2" s="7" t="s">
        <v>16</v>
      </c>
      <c r="C2" s="7" t="s">
        <v>20</v>
      </c>
      <c r="E2" s="9" t="s">
        <v>21</v>
      </c>
    </row>
    <row r="3" spans="2:5" x14ac:dyDescent="0.3">
      <c r="B3" s="12">
        <v>44995</v>
      </c>
      <c r="C3" s="5">
        <v>5</v>
      </c>
      <c r="E3" s="14">
        <f ca="1">TODAY()</f>
        <v>45128</v>
      </c>
    </row>
    <row r="4" spans="2:5" x14ac:dyDescent="0.3">
      <c r="B4" s="13">
        <v>45092</v>
      </c>
      <c r="C4" s="6">
        <v>3</v>
      </c>
    </row>
    <row r="5" spans="2:5" x14ac:dyDescent="0.3">
      <c r="B5" s="12">
        <v>45021</v>
      </c>
      <c r="C5" s="5">
        <v>7</v>
      </c>
      <c r="E5" s="2" t="s">
        <v>22</v>
      </c>
    </row>
    <row r="6" spans="2:5" x14ac:dyDescent="0.3">
      <c r="B6" s="13">
        <v>45018</v>
      </c>
      <c r="C6" s="6">
        <v>6</v>
      </c>
      <c r="E6" s="3">
        <f ca="1">SUMIFS(C3:C11,B3:B11,"&gt;="&amp;DATE(YEAR(TODAY()),MONTH(TODAY()),1),B3:B11,"&lt;="&amp;TODAY())</f>
        <v>8</v>
      </c>
    </row>
    <row r="7" spans="2:5" x14ac:dyDescent="0.3">
      <c r="B7" s="12">
        <v>45107</v>
      </c>
      <c r="C7" s="5">
        <v>9</v>
      </c>
    </row>
    <row r="8" spans="2:5" x14ac:dyDescent="0.3">
      <c r="B8" s="13">
        <v>45119</v>
      </c>
      <c r="C8" s="6">
        <v>8</v>
      </c>
    </row>
    <row r="9" spans="2:5" x14ac:dyDescent="0.3">
      <c r="B9" s="12">
        <v>45137</v>
      </c>
      <c r="C9" s="5">
        <v>9</v>
      </c>
    </row>
    <row r="10" spans="2:5" x14ac:dyDescent="0.3">
      <c r="B10" s="13">
        <v>45139</v>
      </c>
      <c r="C10" s="6">
        <v>6</v>
      </c>
    </row>
    <row r="11" spans="2:5" x14ac:dyDescent="0.3">
      <c r="B11" s="12">
        <v>45168</v>
      </c>
      <c r="C11" s="5">
        <v>7</v>
      </c>
    </row>
    <row r="13" spans="2:5" x14ac:dyDescent="0.3">
      <c r="B13" s="11" t="s">
        <v>15</v>
      </c>
    </row>
  </sheetData>
  <hyperlinks>
    <hyperlink ref="B13" r:id="rId1" xr:uid="{3DAA6663-7431-4193-93CB-03A1A48B3A11}"/>
  </hyperlinks>
  <pageMargins left="0.7" right="0.7" top="0.75" bottom="0.75" header="0.3" footer="0.3"/>
  <pageSetup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A787-93E4-4F00-A8EE-A434D4E550B3}">
  <sheetPr codeName="Sheet5"/>
  <dimension ref="B2:E13"/>
  <sheetViews>
    <sheetView showGridLines="0" workbookViewId="0">
      <selection activeCell="B3" sqref="B3:B11"/>
    </sheetView>
  </sheetViews>
  <sheetFormatPr defaultRowHeight="14.4" x14ac:dyDescent="0.3"/>
  <cols>
    <col min="2" max="2" width="14.5546875" customWidth="1"/>
    <col min="3" max="3" width="16.5546875" bestFit="1" customWidth="1"/>
    <col min="5" max="5" width="32.44140625" bestFit="1" customWidth="1"/>
    <col min="6" max="6" width="20.44140625" bestFit="1" customWidth="1"/>
    <col min="7" max="7" width="31.109375" bestFit="1" customWidth="1"/>
  </cols>
  <sheetData>
    <row r="2" spans="2:5" ht="14.4" customHeight="1" x14ac:dyDescent="0.3">
      <c r="B2" s="4" t="s">
        <v>0</v>
      </c>
      <c r="C2" s="4" t="s">
        <v>1</v>
      </c>
      <c r="E2" s="1" t="s">
        <v>2</v>
      </c>
    </row>
    <row r="3" spans="2:5" x14ac:dyDescent="0.3">
      <c r="B3" s="12">
        <v>43809</v>
      </c>
      <c r="C3" s="5">
        <v>5</v>
      </c>
      <c r="E3" s="14">
        <f ca="1">TODAY()</f>
        <v>45128</v>
      </c>
    </row>
    <row r="4" spans="2:5" x14ac:dyDescent="0.3">
      <c r="B4" s="13">
        <v>44058</v>
      </c>
      <c r="C4" s="6">
        <v>3</v>
      </c>
    </row>
    <row r="5" spans="2:5" x14ac:dyDescent="0.3">
      <c r="B5" s="12">
        <v>44074</v>
      </c>
      <c r="C5" s="5">
        <v>7</v>
      </c>
      <c r="E5" s="2" t="s">
        <v>3</v>
      </c>
    </row>
    <row r="6" spans="2:5" x14ac:dyDescent="0.3">
      <c r="B6" s="13">
        <v>44075</v>
      </c>
      <c r="C6" s="6">
        <v>6</v>
      </c>
      <c r="E6" s="3">
        <f ca="1">SUMIFS($C$3:$C$11,$B$3:$B$11,"&gt;="&amp;DATE(YEAR(TODAY()),MONTH(TODAY()),1),$B$3:$B$11,"&lt;="&amp;TODAY())</f>
        <v>0</v>
      </c>
    </row>
    <row r="7" spans="2:5" x14ac:dyDescent="0.3">
      <c r="B7" s="12">
        <v>44104</v>
      </c>
      <c r="C7" s="5">
        <v>9</v>
      </c>
    </row>
    <row r="8" spans="2:5" x14ac:dyDescent="0.3">
      <c r="B8" s="13">
        <v>44105</v>
      </c>
      <c r="C8" s="6">
        <v>8</v>
      </c>
    </row>
    <row r="9" spans="2:5" x14ac:dyDescent="0.3">
      <c r="B9" s="12">
        <v>44135</v>
      </c>
      <c r="C9" s="5">
        <v>9</v>
      </c>
    </row>
    <row r="10" spans="2:5" x14ac:dyDescent="0.3">
      <c r="B10" s="13">
        <v>44136</v>
      </c>
      <c r="C10" s="6">
        <v>6</v>
      </c>
    </row>
    <row r="11" spans="2:5" x14ac:dyDescent="0.3">
      <c r="B11" s="12">
        <v>44165</v>
      </c>
      <c r="C11" s="5">
        <v>7</v>
      </c>
    </row>
    <row r="13" spans="2:5" x14ac:dyDescent="0.3">
      <c r="B13" s="11" t="s">
        <v>15</v>
      </c>
    </row>
  </sheetData>
  <hyperlinks>
    <hyperlink ref="B13" r:id="rId1" xr:uid="{6CAC73A9-C291-40ED-8639-047F589727DE}"/>
  </hyperlinks>
  <pageMargins left="0.7" right="0.7" top="0.75" bottom="0.75" header="0.3" footer="0.3"/>
  <pageSetup orientation="portrait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F773-E2AF-448B-8306-4C8FBF2FB513}">
  <sheetPr codeName="Sheet6"/>
  <dimension ref="B2:G13"/>
  <sheetViews>
    <sheetView showGridLines="0" tabSelected="1" workbookViewId="0">
      <selection activeCell="G8" sqref="G8"/>
    </sheetView>
  </sheetViews>
  <sheetFormatPr defaultRowHeight="14.4" x14ac:dyDescent="0.3"/>
  <cols>
    <col min="1" max="1" width="3.109375" customWidth="1"/>
    <col min="2" max="2" width="14.5546875" customWidth="1"/>
    <col min="3" max="3" width="14.6640625" customWidth="1"/>
    <col min="4" max="4" width="3.6640625" customWidth="1"/>
    <col min="5" max="5" width="32.44140625" bestFit="1" customWidth="1"/>
    <col min="6" max="6" width="20.44140625" bestFit="1" customWidth="1"/>
    <col min="7" max="7" width="31.109375" bestFit="1" customWidth="1"/>
  </cols>
  <sheetData>
    <row r="2" spans="2:7" s="8" customFormat="1" ht="28.8" x14ac:dyDescent="0.3">
      <c r="B2" s="7" t="s">
        <v>16</v>
      </c>
      <c r="C2" s="7" t="s">
        <v>20</v>
      </c>
      <c r="E2" s="9" t="s">
        <v>21</v>
      </c>
    </row>
    <row r="3" spans="2:7" x14ac:dyDescent="0.3">
      <c r="B3" s="12">
        <v>44995</v>
      </c>
      <c r="C3" s="5">
        <v>5</v>
      </c>
      <c r="E3" s="14">
        <f ca="1">TODAY()</f>
        <v>45128</v>
      </c>
    </row>
    <row r="4" spans="2:7" x14ac:dyDescent="0.3">
      <c r="B4" s="13">
        <v>45092</v>
      </c>
      <c r="C4" s="6">
        <v>3</v>
      </c>
    </row>
    <row r="5" spans="2:7" x14ac:dyDescent="0.3">
      <c r="B5" s="12">
        <v>45021</v>
      </c>
      <c r="C5" s="5">
        <v>7</v>
      </c>
      <c r="E5" s="2" t="s">
        <v>24</v>
      </c>
    </row>
    <row r="6" spans="2:7" x14ac:dyDescent="0.3">
      <c r="B6" s="13">
        <v>45018</v>
      </c>
      <c r="C6" s="6">
        <v>6</v>
      </c>
      <c r="E6" s="3">
        <f ca="1">SUMIFS($C$3:$C$11,$B$3:$B$11,"&gt;="&amp;DATE(YEAR(TODAY()),1,1),$B$3:$B$11,"&lt;="&amp;TODAY())</f>
        <v>38</v>
      </c>
    </row>
    <row r="7" spans="2:7" x14ac:dyDescent="0.3">
      <c r="B7" s="12">
        <v>45107</v>
      </c>
      <c r="C7" s="5">
        <v>9</v>
      </c>
    </row>
    <row r="8" spans="2:7" x14ac:dyDescent="0.3">
      <c r="B8" s="13">
        <v>45119</v>
      </c>
      <c r="C8" s="6">
        <v>8</v>
      </c>
    </row>
    <row r="9" spans="2:7" x14ac:dyDescent="0.3">
      <c r="B9" s="12">
        <v>45137</v>
      </c>
      <c r="C9" s="5">
        <v>9</v>
      </c>
    </row>
    <row r="10" spans="2:7" x14ac:dyDescent="0.3">
      <c r="B10" s="13">
        <v>45139</v>
      </c>
      <c r="C10" s="6">
        <v>6</v>
      </c>
      <c r="G10" t="s">
        <v>14</v>
      </c>
    </row>
    <row r="11" spans="2:7" x14ac:dyDescent="0.3">
      <c r="B11" s="12">
        <v>45168</v>
      </c>
      <c r="C11" s="5">
        <v>7</v>
      </c>
    </row>
    <row r="13" spans="2:7" x14ac:dyDescent="0.3">
      <c r="B13" s="11" t="s">
        <v>15</v>
      </c>
    </row>
  </sheetData>
  <hyperlinks>
    <hyperlink ref="B13" r:id="rId1" xr:uid="{E13229F5-3105-4957-9BB2-4E49BBBA3A86}"/>
  </hyperlinks>
  <pageMargins left="0.7" right="0.7" top="0.75" bottom="0.75" header="0.3" footer="0.3"/>
  <pageSetup orientation="portrait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3C31-8109-4CEB-863E-D6390344EF22}">
  <sheetPr codeName="Sheet7"/>
  <dimension ref="B2:E13"/>
  <sheetViews>
    <sheetView showGridLines="0" workbookViewId="0">
      <selection activeCell="E6" sqref="E6"/>
    </sheetView>
  </sheetViews>
  <sheetFormatPr defaultRowHeight="14.4" x14ac:dyDescent="0.3"/>
  <cols>
    <col min="1" max="1" width="3.44140625" customWidth="1"/>
    <col min="2" max="2" width="14.5546875" customWidth="1"/>
    <col min="3" max="3" width="16.5546875" bestFit="1" customWidth="1"/>
    <col min="4" max="4" width="4.6640625" customWidth="1"/>
    <col min="5" max="5" width="32.44140625" bestFit="1" customWidth="1"/>
    <col min="6" max="6" width="20.44140625" bestFit="1" customWidth="1"/>
    <col min="7" max="7" width="31.109375" bestFit="1" customWidth="1"/>
    <col min="8" max="8" width="6.88671875" customWidth="1"/>
  </cols>
  <sheetData>
    <row r="2" spans="2:5" s="8" customFormat="1" ht="28.8" x14ac:dyDescent="0.3">
      <c r="B2" s="7" t="s">
        <v>0</v>
      </c>
      <c r="C2" s="7" t="s">
        <v>1</v>
      </c>
      <c r="E2" s="9" t="s">
        <v>2</v>
      </c>
    </row>
    <row r="3" spans="2:5" x14ac:dyDescent="0.3">
      <c r="B3" s="12">
        <v>43809</v>
      </c>
      <c r="C3" s="5">
        <v>5</v>
      </c>
      <c r="E3" s="14">
        <f ca="1">TODAY()</f>
        <v>45128</v>
      </c>
    </row>
    <row r="4" spans="2:5" x14ac:dyDescent="0.3">
      <c r="B4" s="13">
        <v>44058</v>
      </c>
      <c r="C4" s="6">
        <v>3</v>
      </c>
    </row>
    <row r="5" spans="2:5" x14ac:dyDescent="0.3">
      <c r="B5" s="12">
        <v>44074</v>
      </c>
      <c r="C5" s="5">
        <v>7</v>
      </c>
      <c r="E5" s="2" t="s">
        <v>4</v>
      </c>
    </row>
    <row r="6" spans="2:5" x14ac:dyDescent="0.3">
      <c r="B6" s="13">
        <v>44075</v>
      </c>
      <c r="C6" s="6">
        <v>6</v>
      </c>
      <c r="E6" s="3">
        <f ca="1">SUMIFS($C$3:$C$11,$B$3:$B$11,"&gt;="&amp;DATE(YEAR(TODAY()),1,1),$B$3:$B$11,"&lt;="&amp;TODAY())</f>
        <v>0</v>
      </c>
    </row>
    <row r="7" spans="2:5" x14ac:dyDescent="0.3">
      <c r="B7" s="12">
        <v>44104</v>
      </c>
      <c r="C7" s="5">
        <v>9</v>
      </c>
    </row>
    <row r="8" spans="2:5" x14ac:dyDescent="0.3">
      <c r="B8" s="13">
        <v>44105</v>
      </c>
      <c r="C8" s="6">
        <v>8</v>
      </c>
    </row>
    <row r="9" spans="2:5" x14ac:dyDescent="0.3">
      <c r="B9" s="12">
        <v>44135</v>
      </c>
      <c r="C9" s="5">
        <v>9</v>
      </c>
    </row>
    <row r="10" spans="2:5" x14ac:dyDescent="0.3">
      <c r="B10" s="13">
        <v>44136</v>
      </c>
      <c r="C10" s="6">
        <v>6</v>
      </c>
    </row>
    <row r="11" spans="2:5" x14ac:dyDescent="0.3">
      <c r="B11" s="12">
        <v>44165</v>
      </c>
      <c r="C11" s="5">
        <v>7</v>
      </c>
    </row>
    <row r="13" spans="2:5" x14ac:dyDescent="0.3">
      <c r="B13" s="11" t="s">
        <v>15</v>
      </c>
    </row>
  </sheetData>
  <hyperlinks>
    <hyperlink ref="B13" r:id="rId1" xr:uid="{3D19D263-A562-4C00-8AFD-9C4717A244A6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SUMIFS by Month to Date-Calcs1</vt:lpstr>
      <vt:lpstr>SUMIFS by Month to Date-Calcs2</vt:lpstr>
      <vt:lpstr>SUMIFS by Month to Date-Calcs3</vt:lpstr>
      <vt:lpstr>SUMIFS by Month to Date</vt:lpstr>
      <vt:lpstr>SUMIFS by Month to Date$</vt:lpstr>
      <vt:lpstr>SUMIFS by Year to Date</vt:lpstr>
      <vt:lpstr>SUMIFS by Year to Date$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Gustavo Farina</cp:lastModifiedBy>
  <cp:revision/>
  <dcterms:created xsi:type="dcterms:W3CDTF">2020-09-04T08:48:56Z</dcterms:created>
  <dcterms:modified xsi:type="dcterms:W3CDTF">2023-07-21T07:36:41Z</dcterms:modified>
  <cp:category/>
  <cp:contentStatus/>
</cp:coreProperties>
</file>