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BFFDF751-C99D-4EC0-943F-B9C03369DCD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14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7" r:id="rId7"/>
    <sheet name="Sheet7" sheetId="8" r:id="rId8"/>
    <sheet name="Sheet8" sheetId="6" r:id="rId9"/>
    <sheet name="Sheet9" sheetId="9" r:id="rId10"/>
    <sheet name="Sheet10" sheetId="10" r:id="rId11"/>
    <sheet name="14 add leading zeros" sheetId="11" r:id="rId12"/>
    <sheet name="14 add leading zeros 10 Digits" sheetId="12" r:id="rId13"/>
    <sheet name="35 extract last word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1" l="1"/>
  <c r="B2" i="12"/>
  <c r="C3" i="13"/>
  <c r="C5" i="13"/>
  <c r="C6" i="13"/>
  <c r="C7" i="13"/>
  <c r="C8" i="13"/>
  <c r="C4" i="13"/>
  <c r="B3" i="12"/>
  <c r="K24" i="12"/>
  <c r="K23" i="12"/>
  <c r="K20" i="12"/>
  <c r="K19" i="12"/>
  <c r="K16" i="12"/>
  <c r="K15" i="12"/>
  <c r="K12" i="12"/>
  <c r="K11" i="12"/>
  <c r="K8" i="12"/>
  <c r="K7" i="12"/>
  <c r="F7" i="12"/>
  <c r="F6" i="12"/>
  <c r="F5" i="12"/>
  <c r="K4" i="12"/>
  <c r="F4" i="12"/>
  <c r="K3" i="12"/>
  <c r="F3" i="12"/>
  <c r="K24" i="11"/>
  <c r="K23" i="11"/>
  <c r="K20" i="11"/>
  <c r="K19" i="11"/>
  <c r="K16" i="11"/>
  <c r="K15" i="11"/>
  <c r="K12" i="11"/>
  <c r="K11" i="11"/>
  <c r="K8" i="11"/>
  <c r="K7" i="11"/>
  <c r="F7" i="11"/>
  <c r="F6" i="11"/>
  <c r="B6" i="11"/>
  <c r="F5" i="11"/>
  <c r="B5" i="11"/>
  <c r="K4" i="11"/>
  <c r="F4" i="11"/>
  <c r="B4" i="11"/>
  <c r="K3" i="11"/>
  <c r="F3" i="11"/>
  <c r="B3" i="11"/>
  <c r="L8" i="12"/>
  <c r="G7" i="12"/>
  <c r="G3" i="11"/>
  <c r="G7" i="11"/>
  <c r="L8" i="11"/>
  <c r="L3" i="12"/>
  <c r="L11" i="11"/>
  <c r="G5" i="11"/>
  <c r="L7" i="11"/>
  <c r="G3" i="12"/>
  <c r="L24" i="12"/>
  <c r="L16" i="11"/>
  <c r="G5" i="12"/>
  <c r="L4" i="12"/>
  <c r="L19" i="11"/>
  <c r="L4" i="11"/>
  <c r="L20" i="12"/>
  <c r="G4" i="12"/>
  <c r="L24" i="11"/>
  <c r="L12" i="11"/>
  <c r="L23" i="12"/>
  <c r="L11" i="12"/>
  <c r="G6" i="11"/>
  <c r="L3" i="11"/>
  <c r="G6" i="12"/>
  <c r="G4" i="11"/>
  <c r="L23" i="11"/>
  <c r="L7" i="12"/>
  <c r="L15" i="11"/>
  <c r="L19" i="12"/>
  <c r="L12" i="12"/>
  <c r="L15" i="12"/>
  <c r="L20" i="11"/>
  <c r="L16" i="12"/>
  <c r="C3" i="9" l="1"/>
  <c r="C3" i="6"/>
  <c r="E3" i="7"/>
  <c r="C9" i="10" l="1"/>
  <c r="C8" i="10"/>
  <c r="C7" i="10"/>
  <c r="C6" i="10"/>
  <c r="C5" i="10"/>
  <c r="C4" i="10"/>
  <c r="C3" i="10"/>
  <c r="C6" i="7"/>
  <c r="C5" i="7"/>
  <c r="C4" i="7"/>
  <c r="C3" i="7"/>
  <c r="C6" i="9"/>
  <c r="C5" i="9"/>
  <c r="C4" i="9"/>
  <c r="C6" i="6"/>
  <c r="C5" i="6"/>
  <c r="C4" i="6"/>
  <c r="C6" i="8"/>
  <c r="C5" i="8"/>
  <c r="C4" i="8"/>
  <c r="C3" i="8"/>
  <c r="D9" i="10"/>
  <c r="D5" i="10"/>
  <c r="D4" i="10"/>
  <c r="D6" i="10"/>
  <c r="D7" i="10"/>
  <c r="D8" i="10"/>
  <c r="D3" i="10"/>
  <c r="C6" i="5" l="1"/>
  <c r="C5" i="5"/>
  <c r="C4" i="5"/>
  <c r="C3" i="5"/>
  <c r="C5" i="4"/>
  <c r="C4" i="4"/>
  <c r="C3" i="4"/>
  <c r="C5" i="3"/>
  <c r="C4" i="3"/>
  <c r="C3" i="3"/>
  <c r="C3" i="2" l="1"/>
  <c r="D3" i="1"/>
  <c r="E3" i="6" l="1"/>
</calcChain>
</file>

<file path=xl/sharedStrings.xml><?xml version="1.0" encoding="utf-8"?>
<sst xmlns="http://schemas.openxmlformats.org/spreadsheetml/2006/main" count="177" uniqueCount="69">
  <si>
    <t>Date</t>
  </si>
  <si>
    <t>Input</t>
  </si>
  <si>
    <t>Formulas Used</t>
  </si>
  <si>
    <t>Replace This text</t>
  </si>
  <si>
    <t>Text</t>
  </si>
  <si>
    <t>num_chars</t>
  </si>
  <si>
    <t>Result</t>
  </si>
  <si>
    <t>Full Name</t>
  </si>
  <si>
    <t>First Name</t>
  </si>
  <si>
    <t>Jeremy John</t>
  </si>
  <si>
    <t>John Jeremy</t>
  </si>
  <si>
    <t>Smith Daniel</t>
  </si>
  <si>
    <t>Code</t>
  </si>
  <si>
    <t>Quantity</t>
  </si>
  <si>
    <t>Total Quantity</t>
  </si>
  <si>
    <t>CF9722</t>
  </si>
  <si>
    <t>FZ926</t>
  </si>
  <si>
    <t>AB5</t>
  </si>
  <si>
    <t>ZX62</t>
  </si>
  <si>
    <t>Total Quantity: 53</t>
  </si>
  <si>
    <t>Total Quantity: 42</t>
  </si>
  <si>
    <t>Total Quantity: 103</t>
  </si>
  <si>
    <t>Total Quantity: 4</t>
  </si>
  <si>
    <t>62 products were sold: 20-Feb-20</t>
  </si>
  <si>
    <t>65 products were sold: 8-Mar-20</t>
  </si>
  <si>
    <t>9 products were sold: 27-May-20</t>
  </si>
  <si>
    <t>124 products were sold: 16-Jun-20</t>
  </si>
  <si>
    <t>Right Formula</t>
  </si>
  <si>
    <t>Value</t>
  </si>
  <si>
    <t>Formula</t>
  </si>
  <si>
    <t>Option 01</t>
  </si>
  <si>
    <t>Option 02</t>
  </si>
  <si>
    <t>MAIN</t>
  </si>
  <si>
    <t>Option 03</t>
  </si>
  <si>
    <t>Option 04</t>
  </si>
  <si>
    <t>Option 05</t>
  </si>
  <si>
    <t>Option 06</t>
  </si>
  <si>
    <t>Address</t>
  </si>
  <si>
    <t>8422 Williams St.
San Antonio</t>
  </si>
  <si>
    <t>279 Inverness Lane
New York</t>
  </si>
  <si>
    <t>12 W. Henry Smith Avenue
Union City</t>
  </si>
  <si>
    <t>8470 North Stonybrook Street
San Francisco</t>
  </si>
  <si>
    <t>7816 High Street 
Pasadena</t>
  </si>
  <si>
    <t>33 West Lake View St. 
Bronx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</si>
  <si>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</si>
  <si>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</si>
  <si>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</si>
  <si>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</si>
  <si>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</si>
  <si>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</si>
  <si>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</si>
  <si>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</si>
  <si>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</si>
  <si>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</si>
  <si>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</si>
  <si>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</si>
  <si>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</si>
  <si>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</si>
  <si>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Sheet6</t>
  </si>
  <si>
    <t>Sheet7</t>
  </si>
  <si>
    <t>Sheet8</t>
  </si>
  <si>
    <t>Sheet9</t>
  </si>
  <si>
    <t>Sheet10</t>
  </si>
  <si>
    <t>14 add leading zeros</t>
  </si>
  <si>
    <t>14 add leading zeros 10 Digits</t>
  </si>
  <si>
    <t>35 extract last word</t>
  </si>
  <si>
    <t>RIGHT Function</t>
  </si>
  <si>
    <t>automateexcel.com/functions/right-formula-excel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</si>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</sst>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8EA9DB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rgb="FF8EA9DB"/>
      </top>
      <bottom style="thin">
        <color theme="4" tint="0.39997558519241921"/>
      </bottom>
      <diagonal/>
    </border>
    <border>
      <left style="thin">
        <color rgb="FF8EA9DB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ck">
        <color rgb="FF8EA9DB"/>
      </left>
      <right style="medium">
        <color rgb="FF8EA9DB"/>
      </right>
      <top style="thick">
        <color rgb="FF8EA9DB"/>
      </top>
      <bottom style="medium">
        <color rgb="FF8EA9DB"/>
      </bottom>
      <diagonal/>
    </border>
    <border>
      <left style="medium">
        <color rgb="FF8EA9DB"/>
      </left>
      <right style="medium">
        <color rgb="FF8EA9DB"/>
      </right>
      <top style="thick">
        <color rgb="FF8EA9DB"/>
      </top>
      <bottom style="medium">
        <color rgb="FF8EA9DB"/>
      </bottom>
      <diagonal/>
    </border>
    <border>
      <left style="medium">
        <color rgb="FF8EA9DB"/>
      </left>
      <right style="thick">
        <color rgb="FF8EA9DB"/>
      </right>
      <top style="thick">
        <color rgb="FF8EA9DB"/>
      </top>
      <bottom style="medium">
        <color rgb="FF8EA9DB"/>
      </bottom>
      <diagonal/>
    </border>
    <border>
      <left style="thin">
        <color theme="4" tint="0.39997558519241921"/>
      </left>
      <right style="thin">
        <color rgb="FF8EA9DB"/>
      </right>
      <top style="thin">
        <color rgb="FF8EA9DB"/>
      </top>
      <bottom style="thin">
        <color theme="4" tint="0.39997558519241921"/>
      </bottom>
      <diagonal/>
    </border>
    <border>
      <left style="thick">
        <color rgb="FF8EA9DB"/>
      </left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 style="thick">
        <color rgb="FF8EA9DB"/>
      </right>
      <top style="medium">
        <color rgb="FF8EA9DB"/>
      </top>
      <bottom style="medium">
        <color rgb="FF8EA9DB"/>
      </bottom>
      <diagonal/>
    </border>
    <border>
      <left style="thin">
        <color theme="4" tint="0.39997558519241921"/>
      </left>
      <right style="thin">
        <color rgb="FF8EA9DB"/>
      </right>
      <top style="thin">
        <color theme="4" tint="0.39997558519241921"/>
      </top>
      <bottom style="thin">
        <color theme="4" tint="0.39994506668294322"/>
      </bottom>
      <diagonal/>
    </border>
    <border>
      <left style="thick">
        <color rgb="FF8EA9DB"/>
      </left>
      <right style="medium">
        <color rgb="FF8EA9DB"/>
      </right>
      <top style="medium">
        <color rgb="FF8EA9DB"/>
      </top>
      <bottom style="thick">
        <color rgb="FF8EA9DB"/>
      </bottom>
      <diagonal/>
    </border>
    <border>
      <left style="medium">
        <color rgb="FF8EA9DB"/>
      </left>
      <right style="medium">
        <color rgb="FF8EA9DB"/>
      </right>
      <top style="medium">
        <color rgb="FF8EA9DB"/>
      </top>
      <bottom style="thick">
        <color rgb="FF8EA9DB"/>
      </bottom>
      <diagonal/>
    </border>
    <border>
      <left style="medium">
        <color rgb="FF8EA9DB"/>
      </left>
      <right style="thick">
        <color rgb="FF8EA9DB"/>
      </right>
      <top style="medium">
        <color rgb="FF8EA9DB"/>
      </top>
      <bottom style="thick">
        <color rgb="FF8EA9DB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22" applyNumberFormat="0" applyFill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5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5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5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5" fontId="0" fillId="3" borderId="6" xfId="0" applyNumberFormat="1" applyFont="1" applyFill="1" applyBorder="1" applyAlignment="1">
      <alignment horizontal="center"/>
    </xf>
    <xf numFmtId="15" fontId="0" fillId="0" borderId="6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15" xfId="1" applyNumberFormat="1" applyFont="1" applyFill="1" applyBorder="1" applyAlignment="1">
      <alignment horizontal="center" vertical="center"/>
    </xf>
    <xf numFmtId="164" fontId="0" fillId="0" borderId="16" xfId="1" applyNumberFormat="1" applyFont="1" applyFill="1" applyBorder="1" applyAlignment="1">
      <alignment horizontal="center" vertical="center"/>
    </xf>
    <xf numFmtId="164" fontId="0" fillId="0" borderId="17" xfId="1" applyNumberFormat="1" applyFont="1" applyFill="1" applyBorder="1" applyAlignment="1">
      <alignment horizontal="center" vertical="center"/>
    </xf>
    <xf numFmtId="164" fontId="0" fillId="3" borderId="18" xfId="1" applyNumberFormat="1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19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164" fontId="0" fillId="0" borderId="21" xfId="1" applyNumberFormat="1" applyFont="1" applyFill="1" applyBorder="1" applyAlignment="1">
      <alignment horizontal="center" vertical="center"/>
    </xf>
    <xf numFmtId="0" fontId="6" fillId="6" borderId="0" xfId="2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3" applyFont="1" applyBorder="1"/>
    <xf numFmtId="0" fontId="6" fillId="0" borderId="0" xfId="2"/>
    <xf numFmtId="0" fontId="5" fillId="0" borderId="0" xfId="0" applyFont="1"/>
    <xf numFmtId="0" fontId="9" fillId="0" borderId="0" xfId="4"/>
    <xf numFmtId="0" fontId="5" fillId="0" borderId="0" xfId="0" quotePrefix="1" applyFont="1"/>
    <xf numFmtId="0" fontId="6" fillId="0" borderId="22" xfId="2" applyBorder="1"/>
  </cellXfs>
  <cellStyles count="5">
    <cellStyle name="Comma" xfId="1" builtinId="3"/>
    <cellStyle name="Heading 1" xfId="3" builtinId="16"/>
    <cellStyle name="Heading 4" xfId="4" builtinId="19"/>
    <cellStyle name="Hyperlink" xfId="2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2A0B4C3F-5E28-4FA1-AB33-EA6E0F17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3324D3B-9970-420E-A253-A5AD4BE2BB09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40CD784-18D1-40CF-A83E-2E0D4080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CD5D65B-D1F9-427E-80CD-5C1BF9CA47A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8</xdr:row>
      <xdr:rowOff>152400</xdr:rowOff>
    </xdr:from>
    <xdr:to>
      <xdr:col>3</xdr:col>
      <xdr:colOff>111125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75D1A-DB08-4A6C-BF8D-7B743333EF4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387350</xdr:colOff>
      <xdr:row>11</xdr:row>
      <xdr:rowOff>152400</xdr:rowOff>
    </xdr:from>
    <xdr:to>
      <xdr:col>3</xdr:col>
      <xdr:colOff>587375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B38C4E-96C1-4133-A6FD-93A5D37139A2}"/>
            </a:ext>
          </a:extLst>
        </xdr:cNvPr>
        <xdr:cNvSpPr/>
      </xdr:nvSpPr>
      <xdr:spPr>
        <a:xfrm>
          <a:off x="2921000" y="29051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530225</xdr:colOff>
      <xdr:row>26</xdr:row>
      <xdr:rowOff>152400</xdr:rowOff>
    </xdr:from>
    <xdr:to>
      <xdr:col>4</xdr:col>
      <xdr:colOff>339725</xdr:colOff>
      <xdr:row>28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6A6C5F-CA29-4466-BBA8-86C9E261D976}"/>
            </a:ext>
          </a:extLst>
        </xdr:cNvPr>
        <xdr:cNvSpPr/>
      </xdr:nvSpPr>
      <xdr:spPr>
        <a:xfrm>
          <a:off x="2921000" y="48672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530225</xdr:colOff>
      <xdr:row>26</xdr:row>
      <xdr:rowOff>152400</xdr:rowOff>
    </xdr:from>
    <xdr:to>
      <xdr:col>3</xdr:col>
      <xdr:colOff>949325</xdr:colOff>
      <xdr:row>28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3922E-B2EC-4EDA-BCBA-C7EC1E2F5E9C}"/>
            </a:ext>
          </a:extLst>
        </xdr:cNvPr>
        <xdr:cNvSpPr/>
      </xdr:nvSpPr>
      <xdr:spPr>
        <a:xfrm>
          <a:off x="2921000" y="48672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2644775</xdr:colOff>
      <xdr:row>10</xdr:row>
      <xdr:rowOff>152400</xdr:rowOff>
    </xdr:from>
    <xdr:to>
      <xdr:col>2</xdr:col>
      <xdr:colOff>892175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F9B093-0C88-41EC-8744-5583E939F7B3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5</xdr:row>
      <xdr:rowOff>152400</xdr:rowOff>
    </xdr:from>
    <xdr:to>
      <xdr:col>6</xdr:col>
      <xdr:colOff>6350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07C71F-5FAA-4AD6-87F5-53BC9217EEF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73025</xdr:colOff>
      <xdr:row>5</xdr:row>
      <xdr:rowOff>152400</xdr:rowOff>
    </xdr:from>
    <xdr:to>
      <xdr:col>4</xdr:col>
      <xdr:colOff>492125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CEC82D-BDFA-44B9-A3E8-D7A5747D6700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53975</xdr:colOff>
      <xdr:row>7</xdr:row>
      <xdr:rowOff>152400</xdr:rowOff>
    </xdr:from>
    <xdr:to>
      <xdr:col>5</xdr:col>
      <xdr:colOff>473075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F11C83-1B43-4277-A064-95E1145DCE10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7</xdr:row>
      <xdr:rowOff>152400</xdr:rowOff>
    </xdr:from>
    <xdr:to>
      <xdr:col>5</xdr:col>
      <xdr:colOff>444500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0C9D4-CCB9-4F92-BEAC-EB72CD9CD93E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8</xdr:row>
      <xdr:rowOff>152400</xdr:rowOff>
    </xdr:from>
    <xdr:to>
      <xdr:col>6</xdr:col>
      <xdr:colOff>15875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2327E5-FC4F-471B-B960-0768B81275BA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8</xdr:row>
      <xdr:rowOff>152400</xdr:rowOff>
    </xdr:from>
    <xdr:to>
      <xdr:col>5</xdr:col>
      <xdr:colOff>415925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06E9D0-E368-444B-963A-665D379C4058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8</xdr:row>
      <xdr:rowOff>152400</xdr:rowOff>
    </xdr:from>
    <xdr:to>
      <xdr:col>3</xdr:col>
      <xdr:colOff>454025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584959-72B6-484F-9463-C9D37119C47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130175</xdr:colOff>
      <xdr:row>8</xdr:row>
      <xdr:rowOff>152400</xdr:rowOff>
    </xdr:from>
    <xdr:to>
      <xdr:col>5</xdr:col>
      <xdr:colOff>168275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0C02D4-9857-466A-9B47-BC04E56BD7D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C09B7-B1C2-45BC-BB8C-244A556AE124}" name="Table1" displayName="Table1" ref="B4:B17" totalsRowShown="0">
  <tableColumns count="1">
    <tableColumn id="1" xr3:uid="{D04D9A35-B1F9-491F-A47A-D8798A5B637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7D8A57-3CB5-4DEF-962F-6881435FFEA8}" name="Table2" displayName="Table2" ref="F4:F7" totalsRowShown="0" headerRowDxfId="0">
  <tableColumns count="1">
    <tableColumn id="1" xr3:uid="{D09A993A-854F-4545-A122-DF666595D9CA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righ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right-formula-exce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utomateexcel.com/functions/right-formula-exce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utomateexcel.com/functions/right-formula-exce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utomateexcel.com/functions/right-formula-exce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utomateexcel.com/functions/right-formula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right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right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right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right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right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right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right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righ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13D25-EB52-4A49-AA5A-18C1D2BF908D}">
  <sheetPr codeName="Sheet1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38" t="s">
        <v>66</v>
      </c>
    </row>
    <row r="2" spans="1:6" x14ac:dyDescent="0.25">
      <c r="B2" s="39" t="s">
        <v>67</v>
      </c>
    </row>
    <row r="4" spans="1:6" x14ac:dyDescent="0.25">
      <c r="B4" t="s">
        <v>44</v>
      </c>
      <c r="F4" s="40" t="s">
        <v>45</v>
      </c>
    </row>
    <row r="5" spans="1:6" x14ac:dyDescent="0.25">
      <c r="B5" s="39" t="s">
        <v>46</v>
      </c>
      <c r="F5" s="39" t="s">
        <v>47</v>
      </c>
    </row>
    <row r="6" spans="1:6" x14ac:dyDescent="0.25">
      <c r="B6" s="39" t="s">
        <v>48</v>
      </c>
      <c r="F6" s="39" t="s">
        <v>49</v>
      </c>
    </row>
    <row r="7" spans="1:6" x14ac:dyDescent="0.25">
      <c r="B7" s="39" t="s">
        <v>50</v>
      </c>
      <c r="F7" s="39" t="s">
        <v>51</v>
      </c>
    </row>
    <row r="8" spans="1:6" x14ac:dyDescent="0.25">
      <c r="B8" s="39" t="s">
        <v>52</v>
      </c>
    </row>
    <row r="9" spans="1:6" x14ac:dyDescent="0.25">
      <c r="B9" s="39" t="s">
        <v>57</v>
      </c>
    </row>
    <row r="10" spans="1:6" x14ac:dyDescent="0.25">
      <c r="B10" s="39" t="s">
        <v>58</v>
      </c>
    </row>
    <row r="11" spans="1:6" x14ac:dyDescent="0.25">
      <c r="B11" s="39" t="s">
        <v>59</v>
      </c>
    </row>
    <row r="12" spans="1:6" x14ac:dyDescent="0.25">
      <c r="B12" s="39" t="s">
        <v>60</v>
      </c>
      <c r="F12" s="40"/>
    </row>
    <row r="13" spans="1:6" ht="15.75" thickBot="1" x14ac:dyDescent="0.3">
      <c r="B13" s="43" t="s">
        <v>61</v>
      </c>
    </row>
    <row r="14" spans="1:6" ht="15.75" thickTop="1" x14ac:dyDescent="0.25">
      <c r="B14" s="39" t="s">
        <v>62</v>
      </c>
    </row>
    <row r="15" spans="1:6" x14ac:dyDescent="0.25">
      <c r="B15" s="39" t="s">
        <v>63</v>
      </c>
    </row>
    <row r="16" spans="1:6" x14ac:dyDescent="0.25">
      <c r="B16" s="39" t="s">
        <v>64</v>
      </c>
    </row>
    <row r="17" spans="2:2" x14ac:dyDescent="0.25">
      <c r="B17" s="39" t="s">
        <v>65</v>
      </c>
    </row>
    <row r="37" spans="2:2" x14ac:dyDescent="0.25">
      <c r="B37" s="42" t="s">
        <v>53</v>
      </c>
    </row>
    <row r="38" spans="2:2" x14ac:dyDescent="0.25">
      <c r="B38" s="42" t="s">
        <v>54</v>
      </c>
    </row>
    <row r="39" spans="2:2" x14ac:dyDescent="0.25">
      <c r="B39" s="42" t="s">
        <v>55</v>
      </c>
    </row>
    <row r="47" spans="2:2" x14ac:dyDescent="0.25">
      <c r="B47" s="41" t="s">
        <v>56</v>
      </c>
    </row>
  </sheetData>
  <dataConsolidate/>
  <hyperlinks>
    <hyperlink ref="B2" r:id="rId1" display="https://www.automateexcel.com/functions/right-formula-excel" xr:uid="{809C1F8E-AC0C-4D76-9C30-1D8782CC3B9A}"/>
    <hyperlink ref="F5" r:id="rId2" xr:uid="{9CDAFDC9-4000-4B8E-B96E-6AA32BBB131E}"/>
    <hyperlink ref="F6" r:id="rId3" xr:uid="{B9FCBC01-BDDE-47D2-B5A2-79D24D230115}"/>
    <hyperlink ref="F7" r:id="rId4" xr:uid="{A730F985-BA27-4CD0-BCBD-BB3909D5BC75}"/>
    <hyperlink ref="B5" location="'Sheet1'!$A$1" display="Sheet1" xr:uid="{B0CC0DCD-65B3-4304-9241-1FB9AFCFE8C1}"/>
    <hyperlink ref="B6" location="'Sheet2'!$A$1" display="Sheet2" xr:uid="{0436746F-51A4-411C-BA68-90EDE21F0207}"/>
    <hyperlink ref="B7" location="'Sheet3'!$A$1" display="Sheet3" xr:uid="{23D312CA-C841-41A1-AD3B-5F135C5E02B5}"/>
    <hyperlink ref="B8" location="'Sheet4'!$A$1" display="Sheet4" xr:uid="{7EC6AC2E-3D84-466C-8CFB-462AE6DAD93E}"/>
    <hyperlink ref="B9" location="'Sheet5'!$A$1" display="Sheet5" xr:uid="{2416D144-7BE7-44B8-B400-5C0FB83FDDB4}"/>
    <hyperlink ref="B10" location="'Sheet6'!$A$1" display="Sheet6" xr:uid="{96CDD679-871B-49C6-99A7-A9AC83D001D2}"/>
    <hyperlink ref="B11" location="'Sheet7'!$A$1" display="Sheet7" xr:uid="{6F14893B-C95A-489D-B659-6461648FF29B}"/>
    <hyperlink ref="B12" location="'Sheet8'!$A$1" display="Sheet8" xr:uid="{508ED7C8-EF2C-4D0C-9BCC-7C86523AD8E5}"/>
    <hyperlink ref="B13" location="'Sheet9'!$A$1" display="Sheet9" xr:uid="{28598427-87B6-49CC-B7F7-530BED44B92D}"/>
    <hyperlink ref="B14" location="'Sheet10'!$A$1" display="Sheet10" xr:uid="{14504E82-EF85-45E1-962A-370795524931}"/>
    <hyperlink ref="B15" location="'14 add leading zeros'!$A$1" display="14 add leading zeros" xr:uid="{3173DCCF-86E4-4323-9363-F85C9824D310}"/>
    <hyperlink ref="B16" location="'14 add leading zeros 10 Digits'!$A$1" display="14 add leading zeros 10 Digits" xr:uid="{A2A1E209-0574-463A-92A6-6D11E6E0ADA2}"/>
    <hyperlink ref="B17" location="'35 extract last word'!$A$1" display="35 extract last word" xr:uid="{46529536-DB7E-408A-92A6-E1C2376EC6E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2:C10"/>
  <sheetViews>
    <sheetView showGridLines="0" workbookViewId="0">
      <selection activeCell="F17" sqref="F17"/>
    </sheetView>
  </sheetViews>
  <sheetFormatPr defaultRowHeight="15" x14ac:dyDescent="0.25"/>
  <cols>
    <col min="2" max="2" width="33.7109375" customWidth="1"/>
    <col min="3" max="3" width="14.7109375" customWidth="1"/>
  </cols>
  <sheetData>
    <row r="2" spans="2:3" x14ac:dyDescent="0.25">
      <c r="B2" s="7" t="s">
        <v>4</v>
      </c>
      <c r="C2" s="8" t="s">
        <v>0</v>
      </c>
    </row>
    <row r="3" spans="2:3" x14ac:dyDescent="0.25">
      <c r="B3" s="10" t="s">
        <v>23</v>
      </c>
      <c r="C3" s="15">
        <f>VALUE(RIGHT(B3,LEN(B3)-FIND(":",B3)))</f>
        <v>43881</v>
      </c>
    </row>
    <row r="4" spans="2:3" x14ac:dyDescent="0.25">
      <c r="B4" s="13" t="s">
        <v>24</v>
      </c>
      <c r="C4" s="16">
        <f t="shared" ref="C4:C6" si="0">VALUE(RIGHT(B4,LEN(B4)-FIND(":",B4)))</f>
        <v>43898</v>
      </c>
    </row>
    <row r="5" spans="2:3" x14ac:dyDescent="0.25">
      <c r="B5" s="10" t="s">
        <v>25</v>
      </c>
      <c r="C5" s="15">
        <f t="shared" si="0"/>
        <v>43978</v>
      </c>
    </row>
    <row r="6" spans="2:3" x14ac:dyDescent="0.25">
      <c r="B6" s="13" t="s">
        <v>26</v>
      </c>
      <c r="C6" s="16">
        <f t="shared" si="0"/>
        <v>43998</v>
      </c>
    </row>
    <row r="8" spans="2:3" x14ac:dyDescent="0.25">
      <c r="B8" s="39" t="s">
        <v>67</v>
      </c>
    </row>
    <row r="10" spans="2:3" x14ac:dyDescent="0.25">
      <c r="B10" s="40" t="s">
        <v>68</v>
      </c>
    </row>
  </sheetData>
  <hyperlinks>
    <hyperlink ref="B8" r:id="rId1" display="https://www.automateexcel.com/functions/right-formula-excel" xr:uid="{19DC182E-3AFA-4E38-BCD9-2F63753C8770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D13"/>
  <sheetViews>
    <sheetView showGridLines="0" workbookViewId="0">
      <selection activeCell="C24" sqref="C24"/>
    </sheetView>
  </sheetViews>
  <sheetFormatPr defaultRowHeight="15" x14ac:dyDescent="0.25"/>
  <cols>
    <col min="2" max="2" width="28.85546875" bestFit="1" customWidth="1"/>
    <col min="3" max="3" width="12.42578125" bestFit="1" customWidth="1"/>
    <col min="4" max="4" width="44.140625" bestFit="1" customWidth="1"/>
  </cols>
  <sheetData>
    <row r="1" spans="2:4" ht="15.75" thickBot="1" x14ac:dyDescent="0.3"/>
    <row r="2" spans="2:4" ht="30.75" thickBot="1" x14ac:dyDescent="0.3">
      <c r="B2" s="1" t="s">
        <v>1</v>
      </c>
      <c r="C2" s="1" t="s">
        <v>27</v>
      </c>
      <c r="D2" s="1" t="s">
        <v>2</v>
      </c>
    </row>
    <row r="3" spans="2:4" ht="15.75" thickBot="1" x14ac:dyDescent="0.3">
      <c r="B3" s="2" t="s">
        <v>3</v>
      </c>
      <c r="C3" s="3" t="str">
        <f>RIGHT(B3,4)</f>
        <v>text</v>
      </c>
      <c r="D3" s="3" t="str">
        <f t="shared" ref="D3:D4" ca="1" si="0">_xlfn.FORMULATEXT(C3)</f>
        <v>=RIGHT(B3,4)</v>
      </c>
    </row>
    <row r="4" spans="2:4" ht="15.75" thickBot="1" x14ac:dyDescent="0.3">
      <c r="B4" s="5" t="s">
        <v>3</v>
      </c>
      <c r="C4" s="4" t="str">
        <f>RIGHT(B4)</f>
        <v>t</v>
      </c>
      <c r="D4" s="4" t="str">
        <f t="shared" ca="1" si="0"/>
        <v>=RIGHT(B4)</v>
      </c>
    </row>
    <row r="5" spans="2:4" ht="15.75" thickBot="1" x14ac:dyDescent="0.3">
      <c r="B5" s="2" t="s">
        <v>9</v>
      </c>
      <c r="C5" s="2" t="str">
        <f>RIGHT(B5,LEN(B5)-FIND(" ",B5))</f>
        <v>John</v>
      </c>
      <c r="D5" s="2" t="str">
        <f ca="1">_xlfn.FORMULATEXT(C5)</f>
        <v>=RIGHT(B5,LEN(B5)-FIND(" ",B5))</v>
      </c>
    </row>
    <row r="6" spans="2:4" ht="15.75" thickBot="1" x14ac:dyDescent="0.3">
      <c r="B6" s="5" t="s">
        <v>9</v>
      </c>
      <c r="C6" s="5" t="str">
        <f>RIGHT(B6,LEN(B6)-SEARCH(" ",B6))</f>
        <v>John</v>
      </c>
      <c r="D6" s="5" t="str">
        <f ca="1">_xlfn.FORMULATEXT(C6)</f>
        <v>=RIGHT(B6,LEN(B6)-SEARCH(" ",B6))</v>
      </c>
    </row>
    <row r="7" spans="2:4" ht="15.75" thickBot="1" x14ac:dyDescent="0.3">
      <c r="B7" s="2" t="s">
        <v>17</v>
      </c>
      <c r="C7" s="2" t="str">
        <f>RIGHT(B7,LEN(B7)-2)</f>
        <v>5</v>
      </c>
      <c r="D7" s="2" t="str">
        <f ca="1">_xlfn.FORMULATEXT(C7)</f>
        <v>=RIGHT(B7,LEN(B7)-2)</v>
      </c>
    </row>
    <row r="8" spans="2:4" ht="30.75" thickBot="1" x14ac:dyDescent="0.3">
      <c r="B8" s="5" t="s">
        <v>19</v>
      </c>
      <c r="C8" s="6">
        <f>VALUE(RIGHT(B8,LEN(B8)-LEN("Total Quantity: ")))</f>
        <v>53</v>
      </c>
      <c r="D8" s="5" t="str">
        <f ca="1">_xlfn.FORMULATEXT(C8)</f>
        <v>=VALUE(RIGHT(B8,LEN(B8)-LEN("Total Quantity: ")))</v>
      </c>
    </row>
    <row r="9" spans="2:4" ht="30.75" thickBot="1" x14ac:dyDescent="0.3">
      <c r="B9" s="2" t="s">
        <v>23</v>
      </c>
      <c r="C9" s="2">
        <f>VALUE(RIGHT(B9,LEN(B9)-FIND(":",B9)))</f>
        <v>43881</v>
      </c>
      <c r="D9" s="2" t="str">
        <f t="shared" ref="D9" ca="1" si="1">_xlfn.FORMULATEXT(C9)</f>
        <v>=VALUE(RIGHT(B9,LEN(B9)-FIND(":",B9)))</v>
      </c>
    </row>
    <row r="11" spans="2:4" x14ac:dyDescent="0.25">
      <c r="B11" s="39" t="s">
        <v>67</v>
      </c>
    </row>
    <row r="13" spans="2:4" x14ac:dyDescent="0.25">
      <c r="B13" s="40" t="s">
        <v>68</v>
      </c>
    </row>
  </sheetData>
  <hyperlinks>
    <hyperlink ref="B11" r:id="rId1" display="https://www.automateexcel.com/functions/right-formula-excel" xr:uid="{713D48E7-B971-45F9-9C57-7975B77860D1}"/>
  </hyperlinks>
  <pageMargins left="0.7" right="0.7" top="0.75" bottom="0.75" header="0.3" footer="0.3"/>
  <pageSetup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9BD0-8D2C-4603-9AE4-56AB2FB48ED5}">
  <sheetPr codeName="Sheet37">
    <tabColor theme="9" tint="-0.249977111117893"/>
  </sheetPr>
  <dimension ref="A1:T28"/>
  <sheetViews>
    <sheetView showGridLines="0" workbookViewId="0">
      <selection activeCell="B3" sqref="B3"/>
    </sheetView>
  </sheetViews>
  <sheetFormatPr defaultRowHeight="15" x14ac:dyDescent="0.25"/>
  <cols>
    <col min="1" max="1" width="16.85546875" customWidth="1"/>
    <col min="2" max="2" width="19" customWidth="1"/>
    <col min="5" max="5" width="15.5703125" customWidth="1"/>
    <col min="6" max="6" width="18.28515625" customWidth="1"/>
    <col min="7" max="7" width="30.7109375" customWidth="1"/>
    <col min="10" max="10" width="12" customWidth="1"/>
    <col min="11" max="11" width="15" customWidth="1"/>
    <col min="12" max="12" width="31.5703125" customWidth="1"/>
    <col min="14" max="14" width="12" customWidth="1"/>
  </cols>
  <sheetData>
    <row r="1" spans="1:20" ht="15.75" thickBot="1" x14ac:dyDescent="0.3">
      <c r="A1" s="17" t="s">
        <v>28</v>
      </c>
      <c r="B1" s="18" t="s">
        <v>6</v>
      </c>
    </row>
    <row r="2" spans="1:20" ht="16.5" thickTop="1" thickBot="1" x14ac:dyDescent="0.3">
      <c r="A2" s="19">
        <v>1</v>
      </c>
      <c r="B2" s="20" t="str">
        <f>RIGHT(CONCATENATE("000000",A2), 7)</f>
        <v>0000001</v>
      </c>
      <c r="E2" s="21" t="s">
        <v>28</v>
      </c>
      <c r="F2" s="22" t="s">
        <v>6</v>
      </c>
      <c r="G2" s="23" t="s">
        <v>29</v>
      </c>
      <c r="J2" s="17" t="s">
        <v>28</v>
      </c>
      <c r="K2" s="18" t="s">
        <v>6</v>
      </c>
      <c r="L2" s="24" t="s">
        <v>29</v>
      </c>
      <c r="N2" s="37" t="s">
        <v>30</v>
      </c>
    </row>
    <row r="3" spans="1:20" ht="15.75" thickBot="1" x14ac:dyDescent="0.3">
      <c r="A3" s="25">
        <v>12</v>
      </c>
      <c r="B3" s="26" t="str">
        <f>RIGHT(CONCATENATE("000000",A3), 7)</f>
        <v>0000012</v>
      </c>
      <c r="E3" s="27">
        <v>123</v>
      </c>
      <c r="F3" s="28" t="str">
        <f>TEXT(E3, "000000#")</f>
        <v>0000123</v>
      </c>
      <c r="G3" s="29" t="str">
        <f ca="1">IF(_xlfn.ISFORMULA(F3),_xlfn.FORMULATEXT(F3),F3)</f>
        <v>=TEXT(E3, "000000#")</v>
      </c>
      <c r="J3" s="19">
        <v>123</v>
      </c>
      <c r="K3" s="20" t="str">
        <f>TEXT(J3, "000000#")</f>
        <v>0000123</v>
      </c>
      <c r="L3" s="30" t="str">
        <f ca="1">IF(_xlfn.ISFORMULA(K3),_xlfn.FORMULATEXT(K3),K3)</f>
        <v>=TEXT(J3, "000000#")</v>
      </c>
      <c r="N3" s="37"/>
    </row>
    <row r="4" spans="1:20" ht="15.75" thickBot="1" x14ac:dyDescent="0.3">
      <c r="A4" s="19">
        <v>123</v>
      </c>
      <c r="B4" s="20" t="str">
        <f t="shared" ref="B4:B6" si="0">RIGHT(CONCATENATE("000000",A4), 7)</f>
        <v>0000123</v>
      </c>
      <c r="E4" s="27">
        <v>123</v>
      </c>
      <c r="F4" s="28" t="str">
        <f>TEXT(E4, "0000000")</f>
        <v>0000123</v>
      </c>
      <c r="G4" s="29" t="str">
        <f ca="1">IF(_xlfn.ISFORMULA(F4),_xlfn.FORMULATEXT(F4),F4)</f>
        <v>=TEXT(E4, "0000000")</v>
      </c>
      <c r="J4" s="25">
        <v>12</v>
      </c>
      <c r="K4" s="26" t="str">
        <f>TEXT(J4, "000000#")</f>
        <v>0000012</v>
      </c>
      <c r="L4" s="31" t="str">
        <f ca="1">IF(_xlfn.ISFORMULA(K4),_xlfn.FORMULATEXT(K4),K4)</f>
        <v>=TEXT(J4, "000000#")</v>
      </c>
      <c r="N4" s="37"/>
    </row>
    <row r="5" spans="1:20" ht="15.75" thickBot="1" x14ac:dyDescent="0.3">
      <c r="A5" s="25">
        <v>12345</v>
      </c>
      <c r="B5" s="26" t="str">
        <f t="shared" si="0"/>
        <v>0012345</v>
      </c>
      <c r="E5" s="27">
        <v>123</v>
      </c>
      <c r="F5" s="28" t="str">
        <f>RIGHT("000000"&amp;E5, 7)</f>
        <v>0000123</v>
      </c>
      <c r="G5" s="29" t="str">
        <f ca="1">IF(_xlfn.ISFORMULA(F5),_xlfn.FORMULATEXT(F5),F5)</f>
        <v>=RIGHT("000000"&amp;E5, 7)</v>
      </c>
    </row>
    <row r="6" spans="1:20" ht="15.75" thickBot="1" x14ac:dyDescent="0.3">
      <c r="A6" s="19">
        <v>123456</v>
      </c>
      <c r="B6" s="20" t="str">
        <f t="shared" si="0"/>
        <v>0123456</v>
      </c>
      <c r="E6" s="27">
        <v>123</v>
      </c>
      <c r="F6" s="28" t="str">
        <f>REPT(0, 7-LEN(E6))&amp;E6</f>
        <v>0000123</v>
      </c>
      <c r="G6" s="29" t="str">
        <f ca="1">IF(_xlfn.ISFORMULA(F6),_xlfn.FORMULATEXT(F6),F6)</f>
        <v>=REPT(0, 7-LEN(E6))&amp;E6</v>
      </c>
      <c r="J6" s="17" t="s">
        <v>28</v>
      </c>
      <c r="K6" s="18" t="s">
        <v>6</v>
      </c>
      <c r="L6" s="24" t="s">
        <v>29</v>
      </c>
      <c r="N6" s="37" t="s">
        <v>31</v>
      </c>
    </row>
    <row r="7" spans="1:20" ht="15.75" thickBot="1" x14ac:dyDescent="0.3">
      <c r="E7" s="32">
        <v>123</v>
      </c>
      <c r="F7" s="33" t="str">
        <f>CONCATENATE("0000",E7)</f>
        <v>0000123</v>
      </c>
      <c r="G7" s="34" t="str">
        <f ca="1">IF(_xlfn.ISFORMULA(F7),_xlfn.FORMULATEXT(F7),F7)</f>
        <v>=CONCATENATE("0000",E7)</v>
      </c>
      <c r="J7" s="19">
        <v>123</v>
      </c>
      <c r="K7" s="20" t="str">
        <f>TEXT(J7, "0000000")</f>
        <v>0000123</v>
      </c>
      <c r="L7" s="30" t="str">
        <f ca="1">IF(_xlfn.ISFORMULA(K7),_xlfn.FORMULATEXT(K7),K7)</f>
        <v>=TEXT(J7, "0000000")</v>
      </c>
      <c r="N7" s="37"/>
      <c r="S7" s="35" t="s">
        <v>32</v>
      </c>
      <c r="T7" s="35"/>
    </row>
    <row r="8" spans="1:20" ht="15.75" thickTop="1" x14ac:dyDescent="0.25">
      <c r="J8" s="25">
        <v>12</v>
      </c>
      <c r="K8" s="26" t="str">
        <f>TEXT(J8, "0000000")</f>
        <v>0000012</v>
      </c>
      <c r="L8" s="31" t="str">
        <f ca="1">IF(_xlfn.ISFORMULA(K8),_xlfn.FORMULATEXT(K8),K8)</f>
        <v>=TEXT(J8, "0000000")</v>
      </c>
      <c r="N8" s="37"/>
    </row>
    <row r="9" spans="1:20" ht="6.75" customHeight="1" x14ac:dyDescent="0.25"/>
    <row r="10" spans="1:20" x14ac:dyDescent="0.25">
      <c r="J10" s="17" t="s">
        <v>28</v>
      </c>
      <c r="K10" s="18" t="s">
        <v>6</v>
      </c>
      <c r="L10" s="24" t="s">
        <v>29</v>
      </c>
      <c r="N10" s="37" t="s">
        <v>33</v>
      </c>
    </row>
    <row r="11" spans="1:20" x14ac:dyDescent="0.25">
      <c r="J11" s="19">
        <v>123</v>
      </c>
      <c r="K11" s="20" t="str">
        <f>RIGHT("000000"&amp;J11, 7)</f>
        <v>0000123</v>
      </c>
      <c r="L11" s="30" t="str">
        <f ca="1">IF(_xlfn.ISFORMULA(K11),_xlfn.FORMULATEXT(K11),K11)</f>
        <v>=RIGHT("000000"&amp;J11, 7)</v>
      </c>
      <c r="N11" s="37"/>
    </row>
    <row r="12" spans="1:20" x14ac:dyDescent="0.25">
      <c r="J12" s="25">
        <v>12</v>
      </c>
      <c r="K12" s="26" t="str">
        <f>RIGHT("000000"&amp;J12, 7)</f>
        <v>0000012</v>
      </c>
      <c r="L12" s="31" t="str">
        <f ca="1">IF(_xlfn.ISFORMULA(K12),_xlfn.FORMULATEXT(K12),K12)</f>
        <v>=RIGHT("000000"&amp;J12, 7)</v>
      </c>
      <c r="N12" s="37"/>
    </row>
    <row r="13" spans="1:20" ht="6.75" customHeight="1" x14ac:dyDescent="0.25"/>
    <row r="14" spans="1:20" x14ac:dyDescent="0.25">
      <c r="J14" s="17" t="s">
        <v>28</v>
      </c>
      <c r="K14" s="18" t="s">
        <v>6</v>
      </c>
      <c r="L14" s="24" t="s">
        <v>29</v>
      </c>
      <c r="N14" s="37" t="s">
        <v>34</v>
      </c>
    </row>
    <row r="15" spans="1:20" x14ac:dyDescent="0.25">
      <c r="J15" s="19">
        <v>123</v>
      </c>
      <c r="K15" s="20" t="str">
        <f>RIGHT("000000"&amp;J15, 6)</f>
        <v>000123</v>
      </c>
      <c r="L15" s="30" t="str">
        <f ca="1">IF(_xlfn.ISFORMULA(K15),_xlfn.FORMULATEXT(K15),K15)</f>
        <v>=RIGHT("000000"&amp;J15, 6)</v>
      </c>
      <c r="N15" s="37"/>
    </row>
    <row r="16" spans="1:20" x14ac:dyDescent="0.25">
      <c r="J16" s="25">
        <v>12</v>
      </c>
      <c r="K16" s="26" t="str">
        <f>RIGHT("000000"&amp;J16, 6)</f>
        <v>000012</v>
      </c>
      <c r="L16" s="31" t="str">
        <f ca="1">IF(_xlfn.ISFORMULA(K16),_xlfn.FORMULATEXT(K16),K16)</f>
        <v>=RIGHT("000000"&amp;J16, 6)</v>
      </c>
      <c r="N16" s="37"/>
    </row>
    <row r="17" spans="2:14" ht="6" customHeight="1" x14ac:dyDescent="0.25">
      <c r="N17" s="36"/>
    </row>
    <row r="18" spans="2:14" x14ac:dyDescent="0.25">
      <c r="J18" s="17" t="s">
        <v>28</v>
      </c>
      <c r="K18" s="18" t="s">
        <v>6</v>
      </c>
      <c r="L18" s="24" t="s">
        <v>29</v>
      </c>
      <c r="N18" s="37" t="s">
        <v>35</v>
      </c>
    </row>
    <row r="19" spans="2:14" x14ac:dyDescent="0.25">
      <c r="J19" s="19">
        <v>123</v>
      </c>
      <c r="K19" s="20" t="str">
        <f>REPT(0, 6-LEN(J19))&amp;J19</f>
        <v>000123</v>
      </c>
      <c r="L19" s="30" t="str">
        <f ca="1">IF(_xlfn.ISFORMULA(K19),_xlfn.FORMULATEXT(K19),K19)</f>
        <v>=REPT(0, 6-LEN(J19))&amp;J19</v>
      </c>
      <c r="N19" s="37"/>
    </row>
    <row r="20" spans="2:14" x14ac:dyDescent="0.25">
      <c r="J20" s="25">
        <v>12</v>
      </c>
      <c r="K20" s="26" t="str">
        <f>REPT(0, 6-LEN(J20))&amp;J20</f>
        <v>000012</v>
      </c>
      <c r="L20" s="31" t="str">
        <f ca="1">IF(_xlfn.ISFORMULA(K20),_xlfn.FORMULATEXT(K20),K20)</f>
        <v>=REPT(0, 6-LEN(J20))&amp;J20</v>
      </c>
      <c r="N20" s="37"/>
    </row>
    <row r="22" spans="2:14" x14ac:dyDescent="0.25">
      <c r="J22" s="17" t="s">
        <v>28</v>
      </c>
      <c r="K22" s="18" t="s">
        <v>6</v>
      </c>
      <c r="L22" s="24" t="s">
        <v>29</v>
      </c>
      <c r="N22" s="37" t="s">
        <v>36</v>
      </c>
    </row>
    <row r="23" spans="2:14" x14ac:dyDescent="0.25">
      <c r="J23" s="19">
        <v>123</v>
      </c>
      <c r="K23" s="20" t="str">
        <f>CONCATENATE(0,J23)</f>
        <v>0123</v>
      </c>
      <c r="L23" s="30" t="str">
        <f ca="1">IF(_xlfn.ISFORMULA(K23),_xlfn.FORMULATEXT(K23),K23)</f>
        <v>=CONCATENATE(0,J23)</v>
      </c>
      <c r="N23" s="37"/>
    </row>
    <row r="24" spans="2:14" x14ac:dyDescent="0.25">
      <c r="J24" s="25">
        <v>12</v>
      </c>
      <c r="K24" s="26" t="str">
        <f>"0000"&amp;J24</f>
        <v>000012</v>
      </c>
      <c r="L24" s="31" t="str">
        <f ca="1">IF(_xlfn.ISFORMULA(K24),_xlfn.FORMULATEXT(K24),K24)</f>
        <v>="0000"&amp;J24</v>
      </c>
      <c r="N24" s="37"/>
    </row>
    <row r="26" spans="2:14" x14ac:dyDescent="0.25">
      <c r="B26" s="39" t="s">
        <v>67</v>
      </c>
    </row>
    <row r="28" spans="2:14" x14ac:dyDescent="0.25">
      <c r="B28" s="40" t="s">
        <v>68</v>
      </c>
    </row>
  </sheetData>
  <mergeCells count="6">
    <mergeCell ref="N22:N24"/>
    <mergeCell ref="N2:N4"/>
    <mergeCell ref="N6:N8"/>
    <mergeCell ref="N10:N12"/>
    <mergeCell ref="N14:N16"/>
    <mergeCell ref="N18:N20"/>
  </mergeCells>
  <hyperlinks>
    <hyperlink ref="S7" location="Content!A1" display="MAIN" xr:uid="{F485EAC1-A5A9-4210-A615-BE7B80CB46AE}"/>
    <hyperlink ref="B26" r:id="rId1" display="https://www.automateexcel.com/functions/right-formula-excel" xr:uid="{311ADE09-C619-4E0A-92D6-AD5D19B6CCAA}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2B9D-DD81-4D6A-82EC-57D404B9BD9B}">
  <sheetPr codeName="Sheet38">
    <tabColor theme="9" tint="-0.249977111117893"/>
  </sheetPr>
  <dimension ref="A1:T28"/>
  <sheetViews>
    <sheetView showGridLines="0" workbookViewId="0">
      <selection activeCell="B3" sqref="B3"/>
    </sheetView>
  </sheetViews>
  <sheetFormatPr defaultRowHeight="15" x14ac:dyDescent="0.25"/>
  <cols>
    <col min="1" max="1" width="16.85546875" customWidth="1"/>
    <col min="2" max="2" width="19" customWidth="1"/>
    <col min="4" max="4" width="19.28515625" customWidth="1"/>
    <col min="5" max="5" width="15.5703125" customWidth="1"/>
    <col min="6" max="6" width="18.28515625" customWidth="1"/>
    <col min="7" max="7" width="30.7109375" customWidth="1"/>
    <col min="10" max="10" width="12" customWidth="1"/>
    <col min="11" max="11" width="15" customWidth="1"/>
    <col min="12" max="12" width="31.5703125" customWidth="1"/>
    <col min="14" max="14" width="12" customWidth="1"/>
  </cols>
  <sheetData>
    <row r="1" spans="1:20" ht="15.75" thickBot="1" x14ac:dyDescent="0.3">
      <c r="A1" s="17" t="s">
        <v>28</v>
      </c>
      <c r="B1" s="18" t="s">
        <v>6</v>
      </c>
    </row>
    <row r="2" spans="1:20" ht="16.5" thickTop="1" thickBot="1" x14ac:dyDescent="0.3">
      <c r="A2" s="19">
        <v>123456789</v>
      </c>
      <c r="B2" s="20" t="str">
        <f>RIGHT(CONCATENATE("0000000000",A2), 11)</f>
        <v>00123456789</v>
      </c>
      <c r="E2" s="21" t="s">
        <v>28</v>
      </c>
      <c r="F2" s="22" t="s">
        <v>6</v>
      </c>
      <c r="G2" s="23" t="s">
        <v>29</v>
      </c>
      <c r="J2" s="17" t="s">
        <v>28</v>
      </c>
      <c r="K2" s="18" t="s">
        <v>6</v>
      </c>
      <c r="L2" s="24" t="s">
        <v>29</v>
      </c>
      <c r="N2" s="37" t="s">
        <v>30</v>
      </c>
    </row>
    <row r="3" spans="1:20" ht="15.75" thickBot="1" x14ac:dyDescent="0.3">
      <c r="A3" s="25">
        <v>987654321</v>
      </c>
      <c r="B3" s="26" t="str">
        <f>RIGHT(CONCATENATE("0000000000",A3), 11)</f>
        <v>00987654321</v>
      </c>
      <c r="E3" s="27">
        <v>123</v>
      </c>
      <c r="F3" s="28" t="str">
        <f>TEXT(E3, "000000#")</f>
        <v>0000123</v>
      </c>
      <c r="G3" s="29" t="str">
        <f ca="1">IF(_xlfn.ISFORMULA(F3),_xlfn.FORMULATEXT(F3),F3)</f>
        <v>=TEXT(E3, "000000#")</v>
      </c>
      <c r="J3" s="19">
        <v>123</v>
      </c>
      <c r="K3" s="20" t="str">
        <f>TEXT(J3, "000000#")</f>
        <v>0000123</v>
      </c>
      <c r="L3" s="30" t="str">
        <f ca="1">IF(_xlfn.ISFORMULA(K3),_xlfn.FORMULATEXT(K3),K3)</f>
        <v>=TEXT(J3, "000000#")</v>
      </c>
      <c r="N3" s="37"/>
    </row>
    <row r="4" spans="1:20" ht="15.75" thickBot="1" x14ac:dyDescent="0.3">
      <c r="E4" s="27">
        <v>123</v>
      </c>
      <c r="F4" s="28" t="str">
        <f>TEXT(E4, "0000000")</f>
        <v>0000123</v>
      </c>
      <c r="G4" s="29" t="str">
        <f ca="1">IF(_xlfn.ISFORMULA(F4),_xlfn.FORMULATEXT(F4),F4)</f>
        <v>=TEXT(E4, "0000000")</v>
      </c>
      <c r="J4" s="25">
        <v>12</v>
      </c>
      <c r="K4" s="26" t="str">
        <f>TEXT(J4, "000000#")</f>
        <v>0000012</v>
      </c>
      <c r="L4" s="31" t="str">
        <f ca="1">IF(_xlfn.ISFORMULA(K4),_xlfn.FORMULATEXT(K4),K4)</f>
        <v>=TEXT(J4, "000000#")</v>
      </c>
      <c r="N4" s="37"/>
    </row>
    <row r="5" spans="1:20" ht="15.75" thickBot="1" x14ac:dyDescent="0.3">
      <c r="E5" s="27">
        <v>123</v>
      </c>
      <c r="F5" s="28" t="str">
        <f>RIGHT("000000"&amp;E5, 7)</f>
        <v>0000123</v>
      </c>
      <c r="G5" s="29" t="str">
        <f ca="1">IF(_xlfn.ISFORMULA(F5),_xlfn.FORMULATEXT(F5),F5)</f>
        <v>=RIGHT("000000"&amp;E5, 7)</v>
      </c>
    </row>
    <row r="6" spans="1:20" ht="15.75" thickBot="1" x14ac:dyDescent="0.3">
      <c r="E6" s="27">
        <v>123</v>
      </c>
      <c r="F6" s="28" t="str">
        <f>REPT(0, 7-LEN(E6))&amp;E6</f>
        <v>0000123</v>
      </c>
      <c r="G6" s="29" t="str">
        <f ca="1">IF(_xlfn.ISFORMULA(F6),_xlfn.FORMULATEXT(F6),F6)</f>
        <v>=REPT(0, 7-LEN(E6))&amp;E6</v>
      </c>
      <c r="J6" s="17" t="s">
        <v>28</v>
      </c>
      <c r="K6" s="18" t="s">
        <v>6</v>
      </c>
      <c r="L6" s="24" t="s">
        <v>29</v>
      </c>
      <c r="N6" s="37" t="s">
        <v>31</v>
      </c>
    </row>
    <row r="7" spans="1:20" ht="15.75" thickBot="1" x14ac:dyDescent="0.3">
      <c r="E7" s="32">
        <v>123</v>
      </c>
      <c r="F7" s="33" t="str">
        <f>CONCATENATE("0000",E7)</f>
        <v>0000123</v>
      </c>
      <c r="G7" s="34" t="str">
        <f ca="1">IF(_xlfn.ISFORMULA(F7),_xlfn.FORMULATEXT(F7),F7)</f>
        <v>=CONCATENATE("0000",E7)</v>
      </c>
      <c r="J7" s="19">
        <v>123</v>
      </c>
      <c r="K7" s="20" t="str">
        <f>TEXT(J7, "0000000")</f>
        <v>0000123</v>
      </c>
      <c r="L7" s="30" t="str">
        <f ca="1">IF(_xlfn.ISFORMULA(K7),_xlfn.FORMULATEXT(K7),K7)</f>
        <v>=TEXT(J7, "0000000")</v>
      </c>
      <c r="N7" s="37"/>
      <c r="S7" s="35" t="s">
        <v>32</v>
      </c>
      <c r="T7" s="35"/>
    </row>
    <row r="8" spans="1:20" ht="15.75" thickTop="1" x14ac:dyDescent="0.25">
      <c r="J8" s="25">
        <v>12</v>
      </c>
      <c r="K8" s="26" t="str">
        <f>TEXT(J8, "0000000")</f>
        <v>0000012</v>
      </c>
      <c r="L8" s="31" t="str">
        <f ca="1">IF(_xlfn.ISFORMULA(K8),_xlfn.FORMULATEXT(K8),K8)</f>
        <v>=TEXT(J8, "0000000")</v>
      </c>
      <c r="N8" s="37"/>
    </row>
    <row r="9" spans="1:20" ht="6.75" customHeight="1" x14ac:dyDescent="0.25"/>
    <row r="10" spans="1:20" x14ac:dyDescent="0.25">
      <c r="J10" s="17" t="s">
        <v>28</v>
      </c>
      <c r="K10" s="18" t="s">
        <v>6</v>
      </c>
      <c r="L10" s="24" t="s">
        <v>29</v>
      </c>
      <c r="N10" s="37" t="s">
        <v>33</v>
      </c>
    </row>
    <row r="11" spans="1:20" x14ac:dyDescent="0.25">
      <c r="J11" s="19">
        <v>123</v>
      </c>
      <c r="K11" s="20" t="str">
        <f>RIGHT("000000"&amp;J11, 7)</f>
        <v>0000123</v>
      </c>
      <c r="L11" s="30" t="str">
        <f ca="1">IF(_xlfn.ISFORMULA(K11),_xlfn.FORMULATEXT(K11),K11)</f>
        <v>=RIGHT("000000"&amp;J11, 7)</v>
      </c>
      <c r="N11" s="37"/>
    </row>
    <row r="12" spans="1:20" x14ac:dyDescent="0.25">
      <c r="J12" s="25">
        <v>12</v>
      </c>
      <c r="K12" s="26" t="str">
        <f>RIGHT("000000"&amp;J12, 7)</f>
        <v>0000012</v>
      </c>
      <c r="L12" s="31" t="str">
        <f ca="1">IF(_xlfn.ISFORMULA(K12),_xlfn.FORMULATEXT(K12),K12)</f>
        <v>=RIGHT("000000"&amp;J12, 7)</v>
      </c>
      <c r="N12" s="37"/>
    </row>
    <row r="13" spans="1:20" ht="6.75" customHeight="1" x14ac:dyDescent="0.25"/>
    <row r="14" spans="1:20" x14ac:dyDescent="0.25">
      <c r="J14" s="17" t="s">
        <v>28</v>
      </c>
      <c r="K14" s="18" t="s">
        <v>6</v>
      </c>
      <c r="L14" s="24" t="s">
        <v>29</v>
      </c>
      <c r="N14" s="37" t="s">
        <v>34</v>
      </c>
    </row>
    <row r="15" spans="1:20" x14ac:dyDescent="0.25">
      <c r="J15" s="19">
        <v>123</v>
      </c>
      <c r="K15" s="20" t="str">
        <f>RIGHT("000000"&amp;J15, 6)</f>
        <v>000123</v>
      </c>
      <c r="L15" s="30" t="str">
        <f ca="1">IF(_xlfn.ISFORMULA(K15),_xlfn.FORMULATEXT(K15),K15)</f>
        <v>=RIGHT("000000"&amp;J15, 6)</v>
      </c>
      <c r="N15" s="37"/>
    </row>
    <row r="16" spans="1:20" x14ac:dyDescent="0.25">
      <c r="J16" s="25">
        <v>12</v>
      </c>
      <c r="K16" s="26" t="str">
        <f>RIGHT("000000"&amp;J16, 6)</f>
        <v>000012</v>
      </c>
      <c r="L16" s="31" t="str">
        <f ca="1">IF(_xlfn.ISFORMULA(K16),_xlfn.FORMULATEXT(K16),K16)</f>
        <v>=RIGHT("000000"&amp;J16, 6)</v>
      </c>
      <c r="N16" s="37"/>
    </row>
    <row r="17" spans="2:14" ht="6" customHeight="1" x14ac:dyDescent="0.25">
      <c r="N17" s="36"/>
    </row>
    <row r="18" spans="2:14" x14ac:dyDescent="0.25">
      <c r="J18" s="17" t="s">
        <v>28</v>
      </c>
      <c r="K18" s="18" t="s">
        <v>6</v>
      </c>
      <c r="L18" s="24" t="s">
        <v>29</v>
      </c>
      <c r="N18" s="37" t="s">
        <v>35</v>
      </c>
    </row>
    <row r="19" spans="2:14" x14ac:dyDescent="0.25">
      <c r="J19" s="19">
        <v>123</v>
      </c>
      <c r="K19" s="20" t="str">
        <f>REPT(0, 6-LEN(J19))&amp;J19</f>
        <v>000123</v>
      </c>
      <c r="L19" s="30" t="str">
        <f ca="1">IF(_xlfn.ISFORMULA(K19),_xlfn.FORMULATEXT(K19),K19)</f>
        <v>=REPT(0, 6-LEN(J19))&amp;J19</v>
      </c>
      <c r="N19" s="37"/>
    </row>
    <row r="20" spans="2:14" x14ac:dyDescent="0.25">
      <c r="J20" s="25">
        <v>12</v>
      </c>
      <c r="K20" s="26" t="str">
        <f>REPT(0, 6-LEN(J20))&amp;J20</f>
        <v>000012</v>
      </c>
      <c r="L20" s="31" t="str">
        <f ca="1">IF(_xlfn.ISFORMULA(K20),_xlfn.FORMULATEXT(K20),K20)</f>
        <v>=REPT(0, 6-LEN(J20))&amp;J20</v>
      </c>
      <c r="N20" s="37"/>
    </row>
    <row r="22" spans="2:14" x14ac:dyDescent="0.25">
      <c r="J22" s="17" t="s">
        <v>28</v>
      </c>
      <c r="K22" s="18" t="s">
        <v>6</v>
      </c>
      <c r="L22" s="24" t="s">
        <v>29</v>
      </c>
      <c r="N22" s="37" t="s">
        <v>36</v>
      </c>
    </row>
    <row r="23" spans="2:14" x14ac:dyDescent="0.25">
      <c r="J23" s="19">
        <v>123</v>
      </c>
      <c r="K23" s="20" t="str">
        <f>CONCATENATE(0,J23)</f>
        <v>0123</v>
      </c>
      <c r="L23" s="30" t="str">
        <f ca="1">IF(_xlfn.ISFORMULA(K23),_xlfn.FORMULATEXT(K23),K23)</f>
        <v>=CONCATENATE(0,J23)</v>
      </c>
      <c r="N23" s="37"/>
    </row>
    <row r="24" spans="2:14" x14ac:dyDescent="0.25">
      <c r="J24" s="25">
        <v>12</v>
      </c>
      <c r="K24" s="26" t="str">
        <f>"0000"&amp;J24</f>
        <v>000012</v>
      </c>
      <c r="L24" s="31" t="str">
        <f ca="1">IF(_xlfn.ISFORMULA(K24),_xlfn.FORMULATEXT(K24),K24)</f>
        <v>="0000"&amp;J24</v>
      </c>
      <c r="N24" s="37"/>
    </row>
    <row r="26" spans="2:14" x14ac:dyDescent="0.25">
      <c r="B26" s="39" t="s">
        <v>67</v>
      </c>
    </row>
    <row r="28" spans="2:14" x14ac:dyDescent="0.25">
      <c r="B28" s="40" t="s">
        <v>68</v>
      </c>
    </row>
  </sheetData>
  <mergeCells count="6">
    <mergeCell ref="N22:N24"/>
    <mergeCell ref="N2:N4"/>
    <mergeCell ref="N6:N8"/>
    <mergeCell ref="N10:N12"/>
    <mergeCell ref="N14:N16"/>
    <mergeCell ref="N18:N20"/>
  </mergeCells>
  <hyperlinks>
    <hyperlink ref="S7" location="Content!A1" display="MAIN" xr:uid="{3064B21E-2863-45CB-95EF-8D214006AA9B}"/>
    <hyperlink ref="B26" r:id="rId1" display="https://www.automateexcel.com/functions/right-formula-excel" xr:uid="{61D47582-20DE-47CA-9C52-5B25B18DFE63}"/>
  </hyperlinks>
  <pageMargins left="0.7" right="0.7" top="0.75" bottom="0.75" header="0.3" footer="0.3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968E-253C-4A4D-869C-484CF3C4AEDA}">
  <sheetPr codeName="Sheet57">
    <tabColor theme="9" tint="-0.249977111117893"/>
  </sheetPr>
  <dimension ref="B2:C12"/>
  <sheetViews>
    <sheetView showGridLines="0" workbookViewId="0">
      <selection activeCell="C3" sqref="C3"/>
    </sheetView>
  </sheetViews>
  <sheetFormatPr defaultRowHeight="15" x14ac:dyDescent="0.25"/>
  <cols>
    <col min="1" max="1" width="4.140625" customWidth="1"/>
    <col min="2" max="2" width="41.7109375" customWidth="1"/>
    <col min="3" max="3" width="16" customWidth="1"/>
  </cols>
  <sheetData>
    <row r="2" spans="2:3" x14ac:dyDescent="0.25">
      <c r="B2" s="17" t="s">
        <v>37</v>
      </c>
      <c r="C2" s="18" t="s">
        <v>6</v>
      </c>
    </row>
    <row r="3" spans="2:3" x14ac:dyDescent="0.25">
      <c r="B3" s="19" t="s">
        <v>38</v>
      </c>
      <c r="C3" s="20" t="str">
        <f>TRIM(RIGHT(SUBSTITUTE(B3," ",REPT(" ",10)),10))</f>
        <v>Antonio</v>
      </c>
    </row>
    <row r="4" spans="2:3" x14ac:dyDescent="0.25">
      <c r="B4" s="25" t="s">
        <v>39</v>
      </c>
      <c r="C4" s="26" t="str">
        <f>TRIM(RIGHT(SUBSTITUTE(B4," ",REPT(" ",10)),10))</f>
        <v>York</v>
      </c>
    </row>
    <row r="5" spans="2:3" x14ac:dyDescent="0.25">
      <c r="B5" s="19" t="s">
        <v>40</v>
      </c>
      <c r="C5" s="20" t="str">
        <f t="shared" ref="C5:C8" si="0">TRIM(RIGHT(SUBSTITUTE(B5," ",REPT(" ",10)),10))</f>
        <v>City</v>
      </c>
    </row>
    <row r="6" spans="2:3" x14ac:dyDescent="0.25">
      <c r="B6" s="25" t="s">
        <v>41</v>
      </c>
      <c r="C6" s="26" t="str">
        <f t="shared" si="0"/>
        <v>Francisco</v>
      </c>
    </row>
    <row r="7" spans="2:3" x14ac:dyDescent="0.25">
      <c r="B7" s="19" t="s">
        <v>42</v>
      </c>
      <c r="C7" s="20" t="str">
        <f t="shared" si="0"/>
        <v xml:space="preserve">
Pasadena</v>
      </c>
    </row>
    <row r="8" spans="2:3" x14ac:dyDescent="0.25">
      <c r="B8" s="25" t="s">
        <v>43</v>
      </c>
      <c r="C8" s="26" t="str">
        <f t="shared" si="0"/>
        <v xml:space="preserve">
Bronx</v>
      </c>
    </row>
    <row r="10" spans="2:3" x14ac:dyDescent="0.25">
      <c r="B10" s="39" t="s">
        <v>67</v>
      </c>
    </row>
    <row r="12" spans="2:3" x14ac:dyDescent="0.25">
      <c r="B12" s="40" t="s">
        <v>68</v>
      </c>
    </row>
  </sheetData>
  <phoneticPr fontId="7" type="noConversion"/>
  <hyperlinks>
    <hyperlink ref="B10" r:id="rId1" display="https://www.automateexcel.com/functions/right-formula-excel" xr:uid="{D67A7A42-0003-4B54-B64C-35F86AE62E3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7"/>
  <sheetViews>
    <sheetView showGridLines="0" workbookViewId="0">
      <selection activeCell="B2" sqref="B2:C3"/>
    </sheetView>
  </sheetViews>
  <sheetFormatPr defaultRowHeight="15" x14ac:dyDescent="0.25"/>
  <cols>
    <col min="1" max="1" width="4.5703125" customWidth="1"/>
    <col min="2" max="2" width="16.85546875" customWidth="1"/>
    <col min="3" max="3" width="11.28515625" customWidth="1"/>
    <col min="4" max="4" width="8.140625" bestFit="1" customWidth="1"/>
  </cols>
  <sheetData>
    <row r="2" spans="2:4" x14ac:dyDescent="0.25">
      <c r="B2" s="7" t="s">
        <v>4</v>
      </c>
      <c r="C2" s="8" t="s">
        <v>5</v>
      </c>
      <c r="D2" s="9" t="s">
        <v>6</v>
      </c>
    </row>
    <row r="3" spans="2:4" x14ac:dyDescent="0.25">
      <c r="B3" s="10" t="s">
        <v>3</v>
      </c>
      <c r="C3" s="11">
        <v>4</v>
      </c>
      <c r="D3" s="12" t="str">
        <f>RIGHT(B3,C3)</f>
        <v>text</v>
      </c>
    </row>
    <row r="5" spans="2:4" x14ac:dyDescent="0.25">
      <c r="B5" s="39" t="s">
        <v>67</v>
      </c>
    </row>
    <row r="7" spans="2:4" x14ac:dyDescent="0.25">
      <c r="B7" s="40" t="s">
        <v>68</v>
      </c>
    </row>
  </sheetData>
  <hyperlinks>
    <hyperlink ref="B5" r:id="rId1" display="https://www.automateexcel.com/functions/right-formula-excel" xr:uid="{916760F1-ACC3-4978-846F-3DA5980BD6F3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7"/>
  <sheetViews>
    <sheetView showGridLines="0" workbookViewId="0">
      <selection activeCell="B2" sqref="B2:C3"/>
    </sheetView>
  </sheetViews>
  <sheetFormatPr defaultRowHeight="15" x14ac:dyDescent="0.25"/>
  <cols>
    <col min="2" max="2" width="23.42578125" customWidth="1"/>
    <col min="3" max="3" width="10.140625" customWidth="1"/>
  </cols>
  <sheetData>
    <row r="2" spans="2:3" x14ac:dyDescent="0.25">
      <c r="B2" s="7" t="s">
        <v>4</v>
      </c>
      <c r="C2" s="8" t="s">
        <v>6</v>
      </c>
    </row>
    <row r="3" spans="2:3" x14ac:dyDescent="0.25">
      <c r="B3" s="10" t="s">
        <v>3</v>
      </c>
      <c r="C3" s="11" t="str">
        <f>RIGHT(B3)</f>
        <v>t</v>
      </c>
    </row>
    <row r="5" spans="2:3" x14ac:dyDescent="0.25">
      <c r="B5" s="39" t="s">
        <v>67</v>
      </c>
    </row>
    <row r="7" spans="2:3" x14ac:dyDescent="0.25">
      <c r="B7" s="40" t="s">
        <v>68</v>
      </c>
    </row>
  </sheetData>
  <hyperlinks>
    <hyperlink ref="B5" r:id="rId1" display="https://www.automateexcel.com/functions/right-formula-excel" xr:uid="{6AB63873-2BAF-4009-AB11-86C6C7797DD8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9"/>
  <sheetViews>
    <sheetView showGridLines="0" workbookViewId="0">
      <selection activeCell="B2" sqref="B2:C5"/>
    </sheetView>
  </sheetViews>
  <sheetFormatPr defaultRowHeight="15" x14ac:dyDescent="0.25"/>
  <cols>
    <col min="1" max="1" width="6.42578125" customWidth="1"/>
    <col min="2" max="2" width="15.85546875" customWidth="1"/>
    <col min="3" max="3" width="12.5703125" customWidth="1"/>
    <col min="4" max="4" width="8.140625" bestFit="1" customWidth="1"/>
  </cols>
  <sheetData>
    <row r="2" spans="2:3" x14ac:dyDescent="0.25">
      <c r="B2" s="7" t="s">
        <v>7</v>
      </c>
      <c r="C2" s="9" t="s">
        <v>8</v>
      </c>
    </row>
    <row r="3" spans="2:3" x14ac:dyDescent="0.25">
      <c r="B3" s="10" t="s">
        <v>9</v>
      </c>
      <c r="C3" s="12" t="str">
        <f>RIGHT(B3,LEN(B3)-FIND(" ",B3))</f>
        <v>John</v>
      </c>
    </row>
    <row r="4" spans="2:3" x14ac:dyDescent="0.25">
      <c r="B4" s="13" t="s">
        <v>10</v>
      </c>
      <c r="C4" s="14" t="str">
        <f t="shared" ref="C4:C5" si="0">RIGHT(B4,LEN(B4)-FIND(" ",B4))</f>
        <v>Jeremy</v>
      </c>
    </row>
    <row r="5" spans="2:3" x14ac:dyDescent="0.25">
      <c r="B5" s="10" t="s">
        <v>11</v>
      </c>
      <c r="C5" s="12" t="str">
        <f t="shared" si="0"/>
        <v>Daniel</v>
      </c>
    </row>
    <row r="7" spans="2:3" x14ac:dyDescent="0.25">
      <c r="B7" s="39" t="s">
        <v>67</v>
      </c>
    </row>
    <row r="9" spans="2:3" x14ac:dyDescent="0.25">
      <c r="B9" s="40" t="s">
        <v>68</v>
      </c>
    </row>
  </sheetData>
  <hyperlinks>
    <hyperlink ref="B7" r:id="rId1" display="https://www.automateexcel.com/functions/right-formula-excel" xr:uid="{BB21BA8A-BD4F-4029-A46A-E852EC57111E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9"/>
  <sheetViews>
    <sheetView showGridLines="0" workbookViewId="0">
      <selection activeCell="B2" sqref="B2:C4"/>
    </sheetView>
  </sheetViews>
  <sheetFormatPr defaultRowHeight="15" x14ac:dyDescent="0.25"/>
  <cols>
    <col min="1" max="1" width="4.140625" customWidth="1"/>
    <col min="2" max="2" width="16.28515625" customWidth="1"/>
    <col min="3" max="3" width="13.85546875" customWidth="1"/>
  </cols>
  <sheetData>
    <row r="2" spans="2:3" x14ac:dyDescent="0.25">
      <c r="B2" s="7" t="s">
        <v>7</v>
      </c>
      <c r="C2" s="9" t="s">
        <v>8</v>
      </c>
    </row>
    <row r="3" spans="2:3" x14ac:dyDescent="0.25">
      <c r="B3" s="10" t="s">
        <v>9</v>
      </c>
      <c r="C3" s="12" t="str">
        <f>RIGHT(B3,LEN(B3)-SEARCH(" ",B3))</f>
        <v>John</v>
      </c>
    </row>
    <row r="4" spans="2:3" x14ac:dyDescent="0.25">
      <c r="B4" s="13" t="s">
        <v>10</v>
      </c>
      <c r="C4" s="14" t="str">
        <f t="shared" ref="C4:C5" si="0">RIGHT(B4,LEN(B4)-SEARCH(" ",B4))</f>
        <v>Jeremy</v>
      </c>
    </row>
    <row r="5" spans="2:3" x14ac:dyDescent="0.25">
      <c r="B5" s="10" t="s">
        <v>11</v>
      </c>
      <c r="C5" s="12" t="str">
        <f t="shared" si="0"/>
        <v>Daniel</v>
      </c>
    </row>
    <row r="7" spans="2:3" x14ac:dyDescent="0.25">
      <c r="B7" s="39" t="s">
        <v>67</v>
      </c>
    </row>
    <row r="9" spans="2:3" x14ac:dyDescent="0.25">
      <c r="B9" s="40" t="s">
        <v>68</v>
      </c>
    </row>
  </sheetData>
  <hyperlinks>
    <hyperlink ref="B7" r:id="rId1" display="https://www.automateexcel.com/functions/right-formula-excel" xr:uid="{2D5A02DF-82A9-4522-9470-94D5D1F447A4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C10"/>
  <sheetViews>
    <sheetView showGridLines="0" workbookViewId="0">
      <selection activeCell="B2" sqref="B2:C6"/>
    </sheetView>
  </sheetViews>
  <sheetFormatPr defaultRowHeight="15" x14ac:dyDescent="0.25"/>
  <cols>
    <col min="1" max="1" width="4.140625" customWidth="1"/>
    <col min="2" max="2" width="10.42578125" customWidth="1"/>
    <col min="3" max="3" width="17" customWidth="1"/>
  </cols>
  <sheetData>
    <row r="2" spans="2:3" x14ac:dyDescent="0.25">
      <c r="B2" s="7" t="s">
        <v>12</v>
      </c>
      <c r="C2" s="9" t="s">
        <v>6</v>
      </c>
    </row>
    <row r="3" spans="2:3" x14ac:dyDescent="0.25">
      <c r="B3" s="10" t="s">
        <v>17</v>
      </c>
      <c r="C3" s="12" t="str">
        <f>RIGHT(B3,LEN(B3)-2)</f>
        <v>5</v>
      </c>
    </row>
    <row r="4" spans="2:3" x14ac:dyDescent="0.25">
      <c r="B4" s="13" t="s">
        <v>15</v>
      </c>
      <c r="C4" s="14" t="str">
        <f t="shared" ref="C4:C6" si="0">RIGHT(B4,LEN(B4)-2)</f>
        <v>9722</v>
      </c>
    </row>
    <row r="5" spans="2:3" x14ac:dyDescent="0.25">
      <c r="B5" s="10" t="s">
        <v>16</v>
      </c>
      <c r="C5" s="12" t="str">
        <f t="shared" si="0"/>
        <v>926</v>
      </c>
    </row>
    <row r="6" spans="2:3" x14ac:dyDescent="0.25">
      <c r="B6" s="13" t="s">
        <v>18</v>
      </c>
      <c r="C6" s="14" t="str">
        <f t="shared" si="0"/>
        <v>62</v>
      </c>
    </row>
    <row r="8" spans="2:3" x14ac:dyDescent="0.25">
      <c r="B8" s="39" t="s">
        <v>67</v>
      </c>
    </row>
    <row r="10" spans="2:3" x14ac:dyDescent="0.25">
      <c r="B10" s="40" t="s">
        <v>68</v>
      </c>
    </row>
  </sheetData>
  <hyperlinks>
    <hyperlink ref="B8" r:id="rId1" display="https://www.automateexcel.com/functions/right-formula-excel" xr:uid="{DBB640BA-4ADF-478D-808C-10C50893C4B1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E10"/>
  <sheetViews>
    <sheetView showGridLines="0" workbookViewId="0">
      <selection activeCell="B2" sqref="B2:C6"/>
    </sheetView>
  </sheetViews>
  <sheetFormatPr defaultRowHeight="15" x14ac:dyDescent="0.25"/>
  <cols>
    <col min="1" max="1" width="3.85546875" customWidth="1"/>
    <col min="2" max="2" width="20.7109375" customWidth="1"/>
    <col min="3" max="3" width="10.7109375" customWidth="1"/>
    <col min="4" max="4" width="3.85546875" customWidth="1"/>
    <col min="5" max="5" width="13.85546875" customWidth="1"/>
  </cols>
  <sheetData>
    <row r="2" spans="2:5" x14ac:dyDescent="0.25">
      <c r="B2" s="7" t="s">
        <v>4</v>
      </c>
      <c r="C2" s="9" t="s">
        <v>13</v>
      </c>
      <c r="E2" s="9" t="s">
        <v>14</v>
      </c>
    </row>
    <row r="3" spans="2:5" x14ac:dyDescent="0.25">
      <c r="B3" s="10" t="s">
        <v>19</v>
      </c>
      <c r="C3" s="12" t="str">
        <f>RIGHT(B3,LEN(B3)-16)</f>
        <v>53</v>
      </c>
      <c r="E3" s="12">
        <f>SUM(C3:C6)</f>
        <v>0</v>
      </c>
    </row>
    <row r="4" spans="2:5" x14ac:dyDescent="0.25">
      <c r="B4" s="13" t="s">
        <v>21</v>
      </c>
      <c r="C4" s="14" t="str">
        <f t="shared" ref="C4:C6" si="0">RIGHT(B4,LEN(B4)-16)</f>
        <v>103</v>
      </c>
    </row>
    <row r="5" spans="2:5" x14ac:dyDescent="0.25">
      <c r="B5" s="10" t="s">
        <v>22</v>
      </c>
      <c r="C5" s="12" t="str">
        <f t="shared" si="0"/>
        <v>4</v>
      </c>
    </row>
    <row r="6" spans="2:5" x14ac:dyDescent="0.25">
      <c r="B6" s="13" t="s">
        <v>20</v>
      </c>
      <c r="C6" s="14" t="str">
        <f t="shared" si="0"/>
        <v>42</v>
      </c>
    </row>
    <row r="8" spans="2:5" x14ac:dyDescent="0.25">
      <c r="B8" s="39" t="s">
        <v>67</v>
      </c>
    </row>
    <row r="10" spans="2:5" x14ac:dyDescent="0.25">
      <c r="B10" s="40" t="s">
        <v>68</v>
      </c>
    </row>
  </sheetData>
  <hyperlinks>
    <hyperlink ref="B8" r:id="rId1" display="https://www.automateexcel.com/functions/right-formula-excel" xr:uid="{37F0A35F-44FF-4DFB-93FC-6160FA204CD1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C10"/>
  <sheetViews>
    <sheetView showGridLines="0" workbookViewId="0">
      <selection activeCell="B2" sqref="B2:C6"/>
    </sheetView>
  </sheetViews>
  <sheetFormatPr defaultRowHeight="15" x14ac:dyDescent="0.25"/>
  <cols>
    <col min="1" max="1" width="5.85546875" customWidth="1"/>
    <col min="2" max="2" width="33" customWidth="1"/>
    <col min="3" max="3" width="13.5703125" customWidth="1"/>
  </cols>
  <sheetData>
    <row r="2" spans="2:3" x14ac:dyDescent="0.25">
      <c r="B2" s="7" t="s">
        <v>4</v>
      </c>
      <c r="C2" s="8" t="s">
        <v>0</v>
      </c>
    </row>
    <row r="3" spans="2:3" x14ac:dyDescent="0.25">
      <c r="B3" s="10" t="s">
        <v>23</v>
      </c>
      <c r="C3" s="15" t="str">
        <f>RIGHT(B3,LEN(B3)-FIND(":",B3))</f>
        <v xml:space="preserve"> 20-Feb-20</v>
      </c>
    </row>
    <row r="4" spans="2:3" x14ac:dyDescent="0.25">
      <c r="B4" s="13" t="s">
        <v>24</v>
      </c>
      <c r="C4" s="16" t="str">
        <f t="shared" ref="C4:C6" si="0">RIGHT(B4,LEN(B4)-FIND(":",B4))</f>
        <v xml:space="preserve"> 8-Mar-20</v>
      </c>
    </row>
    <row r="5" spans="2:3" x14ac:dyDescent="0.25">
      <c r="B5" s="10" t="s">
        <v>25</v>
      </c>
      <c r="C5" s="15" t="str">
        <f t="shared" si="0"/>
        <v xml:space="preserve"> 27-May-20</v>
      </c>
    </row>
    <row r="6" spans="2:3" x14ac:dyDescent="0.25">
      <c r="B6" s="13" t="s">
        <v>26</v>
      </c>
      <c r="C6" s="16" t="str">
        <f t="shared" si="0"/>
        <v xml:space="preserve"> 16-Jun-20</v>
      </c>
    </row>
    <row r="8" spans="2:3" x14ac:dyDescent="0.25">
      <c r="B8" s="39" t="s">
        <v>67</v>
      </c>
    </row>
    <row r="10" spans="2:3" x14ac:dyDescent="0.25">
      <c r="B10" s="40" t="s">
        <v>68</v>
      </c>
    </row>
  </sheetData>
  <hyperlinks>
    <hyperlink ref="B8" r:id="rId1" display="https://www.automateexcel.com/functions/right-formula-excel" xr:uid="{FF563976-F8BE-4A95-8164-3E4E79BC9D7D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E10"/>
  <sheetViews>
    <sheetView showGridLines="0" workbookViewId="0">
      <selection activeCell="C3" sqref="C3"/>
    </sheetView>
  </sheetViews>
  <sheetFormatPr defaultRowHeight="15" x14ac:dyDescent="0.25"/>
  <cols>
    <col min="1" max="1" width="4.5703125" customWidth="1"/>
    <col min="2" max="2" width="19.85546875" bestFit="1" customWidth="1"/>
    <col min="3" max="3" width="12.28515625" customWidth="1"/>
    <col min="4" max="4" width="5.140625" customWidth="1"/>
    <col min="5" max="5" width="14.85546875" customWidth="1"/>
  </cols>
  <sheetData>
    <row r="2" spans="2:5" x14ac:dyDescent="0.25">
      <c r="B2" s="7" t="s">
        <v>4</v>
      </c>
      <c r="C2" s="9" t="s">
        <v>13</v>
      </c>
      <c r="E2" s="9" t="s">
        <v>14</v>
      </c>
    </row>
    <row r="3" spans="2:5" x14ac:dyDescent="0.25">
      <c r="B3" s="10" t="s">
        <v>19</v>
      </c>
      <c r="C3" s="12">
        <f>VALUE(RIGHT(B3,LEN(B3)-LEN("Total Quantity: ")))</f>
        <v>53</v>
      </c>
      <c r="E3" s="12">
        <f>SUM(C3:C6)</f>
        <v>202</v>
      </c>
    </row>
    <row r="4" spans="2:5" x14ac:dyDescent="0.25">
      <c r="B4" s="13" t="s">
        <v>21</v>
      </c>
      <c r="C4" s="14">
        <f t="shared" ref="C4:C6" si="0">VALUE(RIGHT(B4,LEN(B4)-LEN("Total Quantity: ")))</f>
        <v>103</v>
      </c>
    </row>
    <row r="5" spans="2:5" x14ac:dyDescent="0.25">
      <c r="B5" s="10" t="s">
        <v>22</v>
      </c>
      <c r="C5" s="12">
        <f t="shared" si="0"/>
        <v>4</v>
      </c>
    </row>
    <row r="6" spans="2:5" x14ac:dyDescent="0.25">
      <c r="B6" s="13" t="s">
        <v>20</v>
      </c>
      <c r="C6" s="14">
        <f t="shared" si="0"/>
        <v>42</v>
      </c>
    </row>
    <row r="8" spans="2:5" x14ac:dyDescent="0.25">
      <c r="B8" s="39" t="s">
        <v>67</v>
      </c>
    </row>
    <row r="10" spans="2:5" x14ac:dyDescent="0.25">
      <c r="B10" s="40" t="s">
        <v>68</v>
      </c>
    </row>
  </sheetData>
  <hyperlinks>
    <hyperlink ref="B8" r:id="rId1" display="https://www.automateexcel.com/functions/right-formula-excel" xr:uid="{2673D2C5-3F26-4470-AD50-8089A576510A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14 add leading zeros</vt:lpstr>
      <vt:lpstr>14 add leading zeros 10 Digits</vt:lpstr>
      <vt:lpstr>35 extract last 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StevePC2</cp:lastModifiedBy>
  <dcterms:created xsi:type="dcterms:W3CDTF">2020-07-03T05:18:16Z</dcterms:created>
  <dcterms:modified xsi:type="dcterms:W3CDTF">2021-09-01T01:27:36Z</dcterms:modified>
</cp:coreProperties>
</file>