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 codeName="{C5BBEA04-B48B-DB03-FC8F-E18A6752861A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68BB4C52-23D6-4D8E-971B-F900C01C5FB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83" r:id="rId1"/>
    <sheet name="Introduction Round" sheetId="14" r:id="rId2"/>
    <sheet name="Whole Number" sheetId="54" r:id="rId3"/>
    <sheet name="Two Decimal" sheetId="76" r:id="rId4"/>
    <sheet name="Round 10-100-1000" sheetId="77" r:id="rId5"/>
    <sheet name="Round-RoundUP-RoundDown" sheetId="78" r:id="rId6"/>
    <sheet name="ROUND Multiplies" sheetId="79" r:id="rId7"/>
    <sheet name="RoundDOWN Presentage" sheetId="81" r:id="rId8"/>
    <sheet name="Other ROUND Function" sheetId="80" r:id="rId9"/>
    <sheet name="Rounddown-FLOOR" sheetId="8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82" l="1"/>
  <c r="C6" i="82"/>
  <c r="C5" i="82"/>
  <c r="C4" i="82"/>
  <c r="C3" i="82"/>
  <c r="B6" i="81" l="1"/>
  <c r="B5" i="81"/>
  <c r="B4" i="81"/>
  <c r="B3" i="81"/>
  <c r="B2" i="81"/>
  <c r="D4" i="77" l="1"/>
  <c r="C4" i="77"/>
  <c r="B4" i="77"/>
  <c r="D3" i="77"/>
  <c r="C3" i="77"/>
  <c r="B3" i="77"/>
  <c r="D2" i="77"/>
  <c r="C2" i="77"/>
  <c r="B2" i="77"/>
  <c r="B4" i="76"/>
  <c r="B3" i="76"/>
  <c r="B2" i="76"/>
  <c r="B4" i="54"/>
  <c r="B3" i="54"/>
  <c r="B2" i="54"/>
  <c r="D12" i="14"/>
  <c r="D11" i="14"/>
  <c r="D10" i="14"/>
  <c r="D9" i="14"/>
  <c r="D8" i="14"/>
  <c r="D7" i="14"/>
  <c r="D6" i="14"/>
  <c r="B2" i="79" l="1"/>
  <c r="B3" i="79"/>
  <c r="B4" i="79"/>
  <c r="B5" i="79"/>
  <c r="B6" i="79"/>
  <c r="B7" i="79"/>
  <c r="B8" i="79"/>
  <c r="C12" i="80" l="1"/>
  <c r="C11" i="80"/>
  <c r="C10" i="80"/>
  <c r="C9" i="80"/>
  <c r="C8" i="80"/>
  <c r="C7" i="80"/>
  <c r="C6" i="80"/>
  <c r="C5" i="80"/>
  <c r="C2" i="78"/>
  <c r="D2" i="78"/>
  <c r="D3" i="78"/>
  <c r="D4" i="78"/>
  <c r="C3" i="78"/>
  <c r="C4" i="78"/>
  <c r="B2" i="78"/>
  <c r="B3" i="78"/>
  <c r="B4" i="78"/>
</calcChain>
</file>

<file path=xl/sharedStrings.xml><?xml version="1.0" encoding="utf-8"?>
<sst xmlns="http://schemas.openxmlformats.org/spreadsheetml/2006/main" count="80" uniqueCount="50">
  <si>
    <t>Number</t>
  </si>
  <si>
    <t>Answer</t>
  </si>
  <si>
    <t>=ROUND(B5,0)</t>
  </si>
  <si>
    <t>FORMULA</t>
  </si>
  <si>
    <t>Result</t>
  </si>
  <si>
    <t>Nearest_10</t>
  </si>
  <si>
    <t>Nearest_100</t>
  </si>
  <si>
    <t>Nearest_1000</t>
  </si>
  <si>
    <t>Digits</t>
  </si>
  <si>
    <t>ROUND_100</t>
  </si>
  <si>
    <t>ROUNDUP_100</t>
  </si>
  <si>
    <t>ROUNDDOWN_100</t>
  </si>
  <si>
    <t>=ROUNDUP(A2,-2)</t>
  </si>
  <si>
    <t>=ROUNDDOWN(A2,-2)</t>
  </si>
  <si>
    <t>Round Formulas</t>
  </si>
  <si>
    <t>=ROUNDUP(B6,-4)</t>
  </si>
  <si>
    <t>=ROUNDUP(B7,-3)</t>
  </si>
  <si>
    <t>=TRUNC(B8,-3)</t>
  </si>
  <si>
    <t>=INT(B9)</t>
  </si>
  <si>
    <t>=FLOOR(B10,77)</t>
  </si>
  <si>
    <t>=CEILING(B11,100)</t>
  </si>
  <si>
    <t>=MROUND(B12,100)</t>
  </si>
  <si>
    <t>ROUNDDOWN</t>
  </si>
  <si>
    <t>=ROUNDDOWN (number, num_digits)</t>
  </si>
  <si>
    <t>The Excel ROUNDDOWN function returns a number rounded down to a given number of places.</t>
  </si>
  <si>
    <t>=ROUNDDOWN(A2,-3)</t>
  </si>
  <si>
    <t>Percentage</t>
  </si>
  <si>
    <t>Significance (multiple )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</si>
  <si>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</si>
  <si>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</si>
  <si>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</si>
  <si>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</si>
  <si>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</si>
  <si>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</si>
  <si>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</si>
  <si>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</si>
  <si>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</si>
  <si>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</si>
  <si>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Introduction Round</t>
  </si>
  <si>
    <t>Whole Number</t>
  </si>
  <si>
    <t>Two Decimal</t>
  </si>
  <si>
    <t>Round 10-100-1000</t>
  </si>
  <si>
    <t>Round-RoundUP-RoundDown</t>
  </si>
  <si>
    <t>ROUND Multiplies</t>
  </si>
  <si>
    <t>RoundDOWN Presentage</t>
  </si>
  <si>
    <t>Other ROUND Function</t>
  </si>
  <si>
    <t>Rounddown-FLOOR</t>
  </si>
  <si>
    <t>ROUNDDOWN Function</t>
  </si>
  <si>
    <t>automateexcel.com/functions/rounddown-formula-excel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</si>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</sst>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ck">
        <color theme="4" tint="0.39994506668294322"/>
      </left>
      <right style="thin">
        <color theme="4" tint="0.39994506668294322"/>
      </right>
      <top style="thick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ck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ck">
        <color theme="4" tint="0.39994506668294322"/>
      </top>
      <bottom style="thin">
        <color theme="4" tint="0.39994506668294322"/>
      </bottom>
      <diagonal/>
    </border>
    <border>
      <left style="thick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ck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ck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n">
        <color theme="4" tint="0.39994506668294322"/>
      </top>
      <bottom style="thick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17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0" fillId="0" borderId="6" xfId="2" applyNumberFormat="1" applyFont="1" applyFill="1" applyBorder="1" applyAlignment="1">
      <alignment horizontal="center"/>
    </xf>
    <xf numFmtId="2" fontId="0" fillId="3" borderId="2" xfId="1" applyNumberFormat="1" applyFont="1" applyFill="1" applyBorder="1" applyAlignment="1">
      <alignment horizontal="center"/>
    </xf>
    <xf numFmtId="2" fontId="0" fillId="0" borderId="5" xfId="2" applyNumberFormat="1" applyFont="1" applyFill="1" applyBorder="1" applyAlignment="1">
      <alignment horizontal="center"/>
    </xf>
    <xf numFmtId="164" fontId="0" fillId="0" borderId="5" xfId="2" applyNumberFormat="1" applyFont="1" applyFill="1" applyBorder="1" applyAlignment="1">
      <alignment horizontal="center"/>
    </xf>
    <xf numFmtId="167" fontId="0" fillId="0" borderId="5" xfId="2" applyNumberFormat="1" applyFont="1" applyFill="1" applyBorder="1" applyAlignment="1">
      <alignment horizontal="center"/>
    </xf>
    <xf numFmtId="1" fontId="0" fillId="0" borderId="5" xfId="2" applyNumberFormat="1" applyFont="1" applyFill="1" applyBorder="1" applyAlignment="1">
      <alignment horizontal="center"/>
    </xf>
    <xf numFmtId="0" fontId="0" fillId="0" borderId="0" xfId="0" quotePrefix="1"/>
    <xf numFmtId="0" fontId="3" fillId="0" borderId="0" xfId="0" quotePrefix="1" applyFont="1"/>
    <xf numFmtId="166" fontId="0" fillId="3" borderId="2" xfId="1" applyNumberFormat="1" applyFont="1" applyFill="1" applyBorder="1" applyAlignment="1">
      <alignment horizontal="center"/>
    </xf>
    <xf numFmtId="1" fontId="0" fillId="3" borderId="2" xfId="1" applyNumberFormat="1" applyFont="1" applyFill="1" applyBorder="1" applyAlignment="1">
      <alignment horizontal="center"/>
    </xf>
    <xf numFmtId="1" fontId="0" fillId="0" borderId="6" xfId="2" applyNumberFormat="1" applyFont="1" applyFill="1" applyBorder="1" applyAlignment="1">
      <alignment horizontal="center"/>
    </xf>
    <xf numFmtId="1" fontId="0" fillId="0" borderId="7" xfId="2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2" fontId="0" fillId="3" borderId="11" xfId="1" applyNumberFormat="1" applyFont="1" applyFill="1" applyBorder="1" applyAlignment="1">
      <alignment horizontal="center"/>
    </xf>
    <xf numFmtId="1" fontId="0" fillId="3" borderId="12" xfId="1" applyNumberFormat="1" applyFont="1" applyFill="1" applyBorder="1" applyAlignment="1">
      <alignment horizontal="center"/>
    </xf>
    <xf numFmtId="21" fontId="0" fillId="3" borderId="13" xfId="1" quotePrefix="1" applyNumberFormat="1" applyFont="1" applyFill="1" applyBorder="1" applyAlignment="1">
      <alignment horizontal="center"/>
    </xf>
    <xf numFmtId="2" fontId="0" fillId="3" borderId="14" xfId="1" applyNumberFormat="1" applyFont="1" applyFill="1" applyBorder="1" applyAlignment="1">
      <alignment horizontal="center"/>
    </xf>
    <xf numFmtId="1" fontId="0" fillId="3" borderId="15" xfId="1" applyNumberFormat="1" applyFont="1" applyFill="1" applyBorder="1" applyAlignment="1">
      <alignment horizontal="center"/>
    </xf>
    <xf numFmtId="21" fontId="0" fillId="3" borderId="16" xfId="1" quotePrefix="1" applyNumberFormat="1" applyFont="1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5" fontId="0" fillId="3" borderId="2" xfId="1" applyNumberFormat="1" applyFont="1" applyFill="1" applyBorder="1" applyAlignment="1">
      <alignment horizontal="center"/>
    </xf>
    <xf numFmtId="10" fontId="0" fillId="0" borderId="5" xfId="2" applyNumberFormat="1" applyFont="1" applyFill="1" applyBorder="1" applyAlignment="1">
      <alignment horizontal="center"/>
    </xf>
    <xf numFmtId="2" fontId="0" fillId="0" borderId="6" xfId="2" applyNumberFormat="1" applyFont="1" applyFill="1" applyBorder="1" applyAlignment="1">
      <alignment horizontal="center"/>
    </xf>
    <xf numFmtId="164" fontId="0" fillId="0" borderId="6" xfId="2" applyNumberFormat="1" applyFont="1" applyFill="1" applyBorder="1" applyAlignment="1">
      <alignment horizontal="center"/>
    </xf>
    <xf numFmtId="0" fontId="9" fillId="0" borderId="0" xfId="3" applyFont="1" applyBorder="1"/>
    <xf numFmtId="0" fontId="8" fillId="0" borderId="0" xfId="5"/>
    <xf numFmtId="0" fontId="7" fillId="0" borderId="0" xfId="0" applyFont="1"/>
    <xf numFmtId="0" fontId="6" fillId="0" borderId="0" xfId="4"/>
    <xf numFmtId="0" fontId="7" fillId="0" borderId="0" xfId="0" quotePrefix="1" applyFont="1"/>
    <xf numFmtId="0" fontId="8" fillId="0" borderId="0" xfId="5" applyBorder="1"/>
  </cellXfs>
  <cellStyles count="6">
    <cellStyle name="Comma" xfId="1" builtinId="3"/>
    <cellStyle name="Currency" xfId="2" builtinId="4"/>
    <cellStyle name="Heading 1" xfId="3" builtinId="16"/>
    <cellStyle name="Heading 4" xfId="4" builtinId="19"/>
    <cellStyle name="Hyperlink" xfId="5" builtinId="8"/>
    <cellStyle name="Normal" xfId="0" builtinId="0"/>
  </cellStyles>
  <dxfs count="4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3AB1C766-9804-468E-B764-93A092F15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A230201C-BDAD-486A-9216-03226CECA685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2565925C-AE44-4648-949C-FECE78546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7DB687AA-7B00-4549-9DCF-22520D97D687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8</xdr:row>
      <xdr:rowOff>152400</xdr:rowOff>
    </xdr:from>
    <xdr:to>
      <xdr:col>3</xdr:col>
      <xdr:colOff>263525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3004E6-9416-403D-A051-A60C7FE0F278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73025</xdr:colOff>
      <xdr:row>14</xdr:row>
      <xdr:rowOff>152400</xdr:rowOff>
    </xdr:from>
    <xdr:to>
      <xdr:col>3</xdr:col>
      <xdr:colOff>1101725</xdr:colOff>
      <xdr:row>16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2A89A7-A11D-4A60-B027-F6F7710C98EA}"/>
            </a:ext>
          </a:extLst>
        </xdr:cNvPr>
        <xdr:cNvSpPr/>
      </xdr:nvSpPr>
      <xdr:spPr>
        <a:xfrm>
          <a:off x="2921000" y="26670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111125</xdr:colOff>
      <xdr:row>6</xdr:row>
      <xdr:rowOff>152400</xdr:rowOff>
    </xdr:from>
    <xdr:to>
      <xdr:col>4</xdr:col>
      <xdr:colOff>530225</xdr:colOff>
      <xdr:row>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309540-1E1E-450C-BB80-A6D586747FDD}"/>
            </a:ext>
          </a:extLst>
        </xdr:cNvPr>
        <xdr:cNvSpPr/>
      </xdr:nvSpPr>
      <xdr:spPr>
        <a:xfrm>
          <a:off x="2921000" y="1295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111125</xdr:colOff>
      <xdr:row>6</xdr:row>
      <xdr:rowOff>152400</xdr:rowOff>
    </xdr:from>
    <xdr:to>
      <xdr:col>4</xdr:col>
      <xdr:colOff>530225</xdr:colOff>
      <xdr:row>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02729F-341B-4E45-A901-00AC3DE5DC6F}"/>
            </a:ext>
          </a:extLst>
        </xdr:cNvPr>
        <xdr:cNvSpPr/>
      </xdr:nvSpPr>
      <xdr:spPr>
        <a:xfrm>
          <a:off x="2921000" y="1295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444500</xdr:colOff>
      <xdr:row>7</xdr:row>
      <xdr:rowOff>152400</xdr:rowOff>
    </xdr:from>
    <xdr:to>
      <xdr:col>2</xdr:col>
      <xdr:colOff>1473200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F38D64-44AC-445D-842D-D4E0DAB6D6B3}"/>
            </a:ext>
          </a:extLst>
        </xdr:cNvPr>
        <xdr:cNvSpPr/>
      </xdr:nvSpPr>
      <xdr:spPr>
        <a:xfrm>
          <a:off x="2921000" y="1485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444500</xdr:colOff>
      <xdr:row>7</xdr:row>
      <xdr:rowOff>152400</xdr:rowOff>
    </xdr:from>
    <xdr:to>
      <xdr:col>2</xdr:col>
      <xdr:colOff>1473200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1D09D4-81FA-48B7-995C-3EC0DE8FF1E9}"/>
            </a:ext>
          </a:extLst>
        </xdr:cNvPr>
        <xdr:cNvSpPr/>
      </xdr:nvSpPr>
      <xdr:spPr>
        <a:xfrm>
          <a:off x="2921000" y="1485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444500</xdr:colOff>
      <xdr:row>10</xdr:row>
      <xdr:rowOff>152400</xdr:rowOff>
    </xdr:from>
    <xdr:to>
      <xdr:col>4</xdr:col>
      <xdr:colOff>254000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66F0A2-CE66-471E-BF43-F805AD385C30}"/>
            </a:ext>
          </a:extLst>
        </xdr:cNvPr>
        <xdr:cNvSpPr/>
      </xdr:nvSpPr>
      <xdr:spPr>
        <a:xfrm>
          <a:off x="2921000" y="2057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101600</xdr:colOff>
      <xdr:row>8</xdr:row>
      <xdr:rowOff>152400</xdr:rowOff>
    </xdr:from>
    <xdr:to>
      <xdr:col>4</xdr:col>
      <xdr:colOff>520700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D1BAB8-3FCD-4365-BCFD-26FB5952B126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187325</xdr:colOff>
      <xdr:row>15</xdr:row>
      <xdr:rowOff>152400</xdr:rowOff>
    </xdr:from>
    <xdr:to>
      <xdr:col>3</xdr:col>
      <xdr:colOff>1216025</xdr:colOff>
      <xdr:row>17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B5B44F-6680-400B-89E2-3FED0D739533}"/>
            </a:ext>
          </a:extLst>
        </xdr:cNvPr>
        <xdr:cNvSpPr/>
      </xdr:nvSpPr>
      <xdr:spPr>
        <a:xfrm>
          <a:off x="2921000" y="28956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6413669-6456-4545-81A7-C8DE0C2845B1}" name="Table1" displayName="Table1" ref="B4:B13" totalsRowShown="0">
  <tableColumns count="1">
    <tableColumn id="1" xr3:uid="{E323DCB0-52C3-41EA-AE2B-6B0854BAC847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747DB10-57B0-47FE-A5D3-63CBC8563D1C}" name="Table2" displayName="Table2" ref="F4:F7" totalsRowShown="0" headerRowDxfId="0">
  <tableColumns count="1">
    <tableColumn id="1" xr3:uid="{2BE586BE-E45F-4B21-AB67-76CF3B1B98D3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60D19A-B8BB-4CE4-BE24-616B61A317F2}" name="Table115171011" displayName="Table115171011" ref="A1:B4" totalsRowShown="0" headerRowDxfId="47" headerRowBorderDxfId="46" tableBorderDxfId="45" totalsRowBorderDxfId="44">
  <tableColumns count="2">
    <tableColumn id="1" xr3:uid="{7D0E764F-7D16-4CD3-B77E-0A3434819F97}" name="Number" dataDxfId="43" dataCellStyle="Currency"/>
    <tableColumn id="4" xr3:uid="{DF952DD8-A3EE-4757-8B65-CB30D5B4B0A7}" name="Result" dataDxfId="42" dataCellStyle="Currency">
      <calculatedColumnFormula>ROUNDUP(A2,0)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6B41CD-F1A6-495F-AC78-2FBEBD39A290}" name="Table1151710112" displayName="Table1151710112" ref="A1:B4" totalsRowShown="0" headerRowDxfId="41" headerRowBorderDxfId="40" tableBorderDxfId="39" totalsRowBorderDxfId="38">
  <tableColumns count="2">
    <tableColumn id="1" xr3:uid="{7E45A654-169F-4D64-AC30-7D55BBF06E94}" name="Number" dataDxfId="37" dataCellStyle="Currency"/>
    <tableColumn id="4" xr3:uid="{01C67D38-489A-4795-9FF3-DCEF6F42835D}" name="Result" dataDxfId="36" dataCellStyle="Currency">
      <calculatedColumnFormula>ROUNDUP(A2,2)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C5ECC75-60C9-4AC7-9BDB-F3835E294A8C}" name="Table11517101124" displayName="Table11517101124" ref="A1:D4" totalsRowShown="0" headerRowDxfId="35" headerRowBorderDxfId="34" tableBorderDxfId="33" totalsRowBorderDxfId="32">
  <tableColumns count="4">
    <tableColumn id="1" xr3:uid="{5D612D3A-455A-46AA-A8CA-0E21C41220BD}" name="Number" dataDxfId="31" dataCellStyle="Currency"/>
    <tableColumn id="4" xr3:uid="{4E80698D-1612-4284-8B98-FDCAF19560B0}" name="Nearest_10" dataDxfId="30" dataCellStyle="Currency">
      <calculatedColumnFormula>ROUNDUP(A2,-1)</calculatedColumnFormula>
    </tableColumn>
    <tableColumn id="2" xr3:uid="{0F529FD4-5B38-4FFE-814A-8C7A57ECE1F4}" name="Nearest_100" dataDxfId="29" dataCellStyle="Currency">
      <calculatedColumnFormula>ROUNDUP(A2,-2)</calculatedColumnFormula>
    </tableColumn>
    <tableColumn id="3" xr3:uid="{A1A09CA0-5D2B-44B3-81A5-E5E055B03BF9}" name="Nearest_1000" dataDxfId="28" dataCellStyle="Currency">
      <calculatedColumnFormula>ROUNDUP(A2,-3)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2CA28E7-F140-4482-BA0D-DA24DEF47874}" name="Table115171011245" displayName="Table115171011245" ref="A1:D4" totalsRowShown="0" headerRowDxfId="27" headerRowBorderDxfId="26" tableBorderDxfId="25" totalsRowBorderDxfId="24">
  <tableColumns count="4">
    <tableColumn id="1" xr3:uid="{DB6D1DA3-08AA-4BAB-9984-1190887E6721}" name="Number" dataDxfId="23" dataCellStyle="Currency"/>
    <tableColumn id="4" xr3:uid="{5345BB73-FBA4-450A-82CC-82726DE97F85}" name="ROUND_100" dataDxfId="22" dataCellStyle="Currency">
      <calculatedColumnFormula>ROUND(A2,-2)</calculatedColumnFormula>
    </tableColumn>
    <tableColumn id="2" xr3:uid="{F009BDE5-D5C3-49B8-8200-F1C31268EE69}" name="ROUNDUP_100" dataDxfId="21" dataCellStyle="Currency">
      <calculatedColumnFormula>ROUNDUP(A2,-2)</calculatedColumnFormula>
    </tableColumn>
    <tableColumn id="3" xr3:uid="{5FE42587-2D3F-4256-A18D-878A62F3D1B8}" name="ROUNDDOWN_100" dataDxfId="20" dataCellStyle="Currency">
      <calculatedColumnFormula>ROUNDDOWN(A2,-2)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CC679BD-C31B-4408-B0B1-BB71B48C5C84}" name="Table1151710112456" displayName="Table1151710112456" ref="A1:B8" totalsRowShown="0" headerRowDxfId="19" headerRowBorderDxfId="18" tableBorderDxfId="17" totalsRowBorderDxfId="16">
  <tableColumns count="2">
    <tableColumn id="1" xr3:uid="{F70D538D-2C82-4317-AF59-9960E9E93E54}" name="Number" dataDxfId="15" dataCellStyle="Currency"/>
    <tableColumn id="4" xr3:uid="{CE35C5D0-7E7C-4E22-A1E9-AFDC15D1676F}" name="Result" dataDxfId="14" dataCellStyle="Currency">
      <calculatedColumnFormula>ROUNDUP(A2,-3)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0B7A719-616C-4AAB-B45D-7BA1FD0CCFD8}" name="Table1151710112467" displayName="Table1151710112467" ref="A1:B6" totalsRowShown="0" headerRowDxfId="13" headerRowBorderDxfId="12" tableBorderDxfId="11" totalsRowBorderDxfId="10">
  <tableColumns count="2">
    <tableColumn id="1" xr3:uid="{3300ED29-FAFA-4BB0-BBD7-23B606E4B1B2}" name="Percentage" dataDxfId="9" dataCellStyle="Currency"/>
    <tableColumn id="4" xr3:uid="{CB6B470C-B8A3-4FF8-8454-D7C29D34E886}" name="Result" dataDxfId="8" dataCellStyle="Currency">
      <calculatedColumnFormula>ROUNDDOWN(A2,2)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378EEBF-81B8-44CE-9E74-74148E492CD5}" name="Table1151710114562" displayName="Table1151710114562" ref="A1:C6" totalsRowShown="0" headerRowDxfId="7" headerRowBorderDxfId="6" tableBorderDxfId="5" totalsRowBorderDxfId="4">
  <tableColumns count="3">
    <tableColumn id="1" xr3:uid="{537E633A-D692-4586-85D1-80BABC5C7950}" name="Number" dataDxfId="3" dataCellStyle="Currency"/>
    <tableColumn id="2" xr3:uid="{B7DE3487-42A7-4DCE-9FCC-B89F95C09FF7}" name="Significance (multiple )" dataDxfId="2" dataCellStyle="Currency"/>
    <tableColumn id="4" xr3:uid="{ADFFD7A9-F874-443A-A53D-5E6E717E05E8}" name="Answer" dataDxfId="1" dataCellStyle="Currency">
      <calculatedColumnFormula>FLOOR(A2,B2)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rounddown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utomateexcel.com/functions/rounddown-formula-excel" TargetMode="External"/><Relationship Id="rId4" Type="http://schemas.openxmlformats.org/officeDocument/2006/relationships/table" Target="../tables/table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rounddown-formula-exce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rounddown-formula-excel" TargetMode="Externa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unctions/rounddown-formula-excel" TargetMode="Externa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unctions/rounddown-formula-excel" TargetMode="Externa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unctions/rounddown-formula-excel" TargetMode="External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unctions/rounddown-formula-excel" TargetMode="External"/><Relationship Id="rId4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unctions/rounddown-formula-excel" TargetMode="External"/><Relationship Id="rId4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functions/rounddown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E8723-A2D3-4C1E-ACE8-7FF9C75F4660}">
  <sheetPr codeName="Sheet1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31" t="s">
        <v>47</v>
      </c>
    </row>
    <row r="2" spans="1:6" x14ac:dyDescent="0.25">
      <c r="B2" s="32" t="s">
        <v>48</v>
      </c>
    </row>
    <row r="4" spans="1:6" x14ac:dyDescent="0.25">
      <c r="B4" t="s">
        <v>28</v>
      </c>
      <c r="F4" s="33" t="s">
        <v>29</v>
      </c>
    </row>
    <row r="5" spans="1:6" x14ac:dyDescent="0.25">
      <c r="B5" s="32" t="s">
        <v>38</v>
      </c>
      <c r="F5" s="32" t="s">
        <v>30</v>
      </c>
    </row>
    <row r="6" spans="1:6" x14ac:dyDescent="0.25">
      <c r="B6" s="32" t="s">
        <v>39</v>
      </c>
      <c r="F6" s="32" t="s">
        <v>31</v>
      </c>
    </row>
    <row r="7" spans="1:6" x14ac:dyDescent="0.25">
      <c r="B7" s="32" t="s">
        <v>40</v>
      </c>
      <c r="F7" s="32" t="s">
        <v>32</v>
      </c>
    </row>
    <row r="8" spans="1:6" x14ac:dyDescent="0.25">
      <c r="B8" s="32" t="s">
        <v>41</v>
      </c>
    </row>
    <row r="9" spans="1:6" x14ac:dyDescent="0.25">
      <c r="B9" s="32" t="s">
        <v>42</v>
      </c>
    </row>
    <row r="10" spans="1:6" x14ac:dyDescent="0.25">
      <c r="B10" s="32" t="s">
        <v>43</v>
      </c>
    </row>
    <row r="11" spans="1:6" x14ac:dyDescent="0.25">
      <c r="B11" s="32" t="s">
        <v>44</v>
      </c>
    </row>
    <row r="12" spans="1:6" x14ac:dyDescent="0.25">
      <c r="B12" s="32" t="s">
        <v>45</v>
      </c>
      <c r="F12" s="33"/>
    </row>
    <row r="13" spans="1:6" x14ac:dyDescent="0.25">
      <c r="B13" s="36" t="s">
        <v>46</v>
      </c>
    </row>
    <row r="14" spans="1:6" x14ac:dyDescent="0.25">
      <c r="B14" s="34" t="s">
        <v>33</v>
      </c>
    </row>
    <row r="37" spans="2:2" x14ac:dyDescent="0.25">
      <c r="B37" s="35" t="s">
        <v>34</v>
      </c>
    </row>
    <row r="38" spans="2:2" x14ac:dyDescent="0.25">
      <c r="B38" s="35" t="s">
        <v>35</v>
      </c>
    </row>
    <row r="39" spans="2:2" x14ac:dyDescent="0.25">
      <c r="B39" s="35" t="s">
        <v>36</v>
      </c>
    </row>
    <row r="47" spans="2:2" x14ac:dyDescent="0.25">
      <c r="B47" s="34" t="s">
        <v>37</v>
      </c>
    </row>
  </sheetData>
  <dataConsolidate/>
  <hyperlinks>
    <hyperlink ref="B2" r:id="rId1" display="https://www.automateexcel.com/functions/rounddown-formula-excel" xr:uid="{1CD7B319-2DA2-48B0-B30D-1B46870A0621}"/>
    <hyperlink ref="F5" r:id="rId2" xr:uid="{5A6F636B-D7F3-4108-8A7E-6A40D4EC6FAB}"/>
    <hyperlink ref="F6" r:id="rId3" xr:uid="{EDF26C69-3A6F-47E8-993D-08030BC28E75}"/>
    <hyperlink ref="F7" r:id="rId4" xr:uid="{9D778192-66A5-4BAA-B072-9913E0E75521}"/>
    <hyperlink ref="B5" location="'Introduction Round'!$A$1" display="Introduction Round" xr:uid="{70234410-1C67-49B5-921E-5C776DF2F5DF}"/>
    <hyperlink ref="B6" location="'Whole Number'!$A$1" display="Whole Number" xr:uid="{BEFF6086-1BB1-4963-AF8D-21A31BE031DA}"/>
    <hyperlink ref="B7" location="'Two Decimal'!$A$1" display="Two Decimal" xr:uid="{13C21098-251A-47ED-A6E1-93F36CEEDCEB}"/>
    <hyperlink ref="B8" location="'Round 10-100-1000'!$A$1" display="Round 10-100-1000" xr:uid="{91089848-4833-4214-84DC-BFCFC58B31FA}"/>
    <hyperlink ref="B9" location="'Round-RoundUP-RoundDown'!$A$1" display="Round-RoundUP-RoundDown" xr:uid="{A084355A-5CF0-4759-BFDD-CC5B7CD158CD}"/>
    <hyperlink ref="B10" location="'ROUND Multiplies'!$A$1" display="ROUND Multiplies" xr:uid="{22796E6C-A556-4B4C-B582-07C6099B4F8C}"/>
    <hyperlink ref="B11" location="'RoundDOWN Presentage'!$A$1" display="RoundDOWN Presentage" xr:uid="{F8BECEFE-D4B0-4C94-8212-E84469813FA0}"/>
    <hyperlink ref="B12" location="'Other ROUND Function'!$A$1" display="Other ROUND Function" xr:uid="{C020938F-1B81-4CCD-A9EE-45C70659A528}"/>
    <hyperlink ref="B13" location="'Rounddown-FLOOR'!$A$1" display="Rounddown-FLOOR" xr:uid="{163E2024-E7B6-4690-938F-35038EBAA582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E29DB-591F-4A83-92AE-90BD048E69CC}">
  <sheetPr codeName="Sheet37">
    <tabColor theme="5" tint="0.39997558519241921"/>
  </sheetPr>
  <dimension ref="A1:C10"/>
  <sheetViews>
    <sheetView showGridLines="0" workbookViewId="0">
      <selection activeCell="C3" sqref="C3"/>
    </sheetView>
  </sheetViews>
  <sheetFormatPr defaultRowHeight="15" x14ac:dyDescent="0.25"/>
  <cols>
    <col min="1" max="1" width="15.42578125" customWidth="1"/>
    <col min="2" max="2" width="23.140625" customWidth="1"/>
    <col min="3" max="3" width="16.7109375" customWidth="1"/>
  </cols>
  <sheetData>
    <row r="1" spans="1:3" x14ac:dyDescent="0.25">
      <c r="A1" s="3" t="s">
        <v>0</v>
      </c>
      <c r="B1" s="4" t="s">
        <v>27</v>
      </c>
      <c r="C1" s="4" t="s">
        <v>1</v>
      </c>
    </row>
    <row r="2" spans="1:3" x14ac:dyDescent="0.25">
      <c r="A2" s="8">
        <v>154.54599999999999</v>
      </c>
      <c r="B2" s="29">
        <v>0.01</v>
      </c>
      <c r="C2" s="30">
        <f>FLOOR(A2,B2)</f>
        <v>154.54</v>
      </c>
    </row>
    <row r="3" spans="1:3" x14ac:dyDescent="0.25">
      <c r="A3" s="8">
        <v>154.54599999999999</v>
      </c>
      <c r="B3" s="15">
        <v>1</v>
      </c>
      <c r="C3" s="30">
        <f t="shared" ref="C3:C6" si="0">FLOOR(A3,B3)</f>
        <v>154</v>
      </c>
    </row>
    <row r="4" spans="1:3" x14ac:dyDescent="0.25">
      <c r="A4" s="8">
        <v>154.54599999999999</v>
      </c>
      <c r="B4" s="15">
        <v>5</v>
      </c>
      <c r="C4" s="30">
        <f t="shared" si="0"/>
        <v>150</v>
      </c>
    </row>
    <row r="5" spans="1:3" x14ac:dyDescent="0.25">
      <c r="A5" s="8">
        <v>154.54599999999999</v>
      </c>
      <c r="B5" s="15">
        <v>10</v>
      </c>
      <c r="C5" s="30">
        <f t="shared" si="0"/>
        <v>150</v>
      </c>
    </row>
    <row r="6" spans="1:3" x14ac:dyDescent="0.25">
      <c r="A6" s="8">
        <v>154.54599999999999</v>
      </c>
      <c r="B6" s="15">
        <v>100</v>
      </c>
      <c r="C6" s="30">
        <f t="shared" si="0"/>
        <v>100</v>
      </c>
    </row>
    <row r="8" spans="1:3" x14ac:dyDescent="0.25">
      <c r="B8" s="32" t="s">
        <v>48</v>
      </c>
    </row>
    <row r="10" spans="1:3" x14ac:dyDescent="0.25">
      <c r="B10" s="33" t="s">
        <v>49</v>
      </c>
    </row>
  </sheetData>
  <hyperlinks>
    <hyperlink ref="B8" r:id="rId1" display="https://www.automateexcel.com/functions/rounddown-formula-excel" xr:uid="{F2270F43-5E03-455C-9B4F-B57A7567328A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D16"/>
  <sheetViews>
    <sheetView showGridLines="0" workbookViewId="0">
      <selection activeCell="E20" sqref="E20"/>
    </sheetView>
  </sheetViews>
  <sheetFormatPr defaultRowHeight="15" x14ac:dyDescent="0.25"/>
  <cols>
    <col min="1" max="1" width="2.42578125" customWidth="1"/>
    <col min="2" max="2" width="21.42578125" customWidth="1"/>
    <col min="3" max="3" width="18.85546875" customWidth="1"/>
    <col min="4" max="4" width="25.28515625" customWidth="1"/>
  </cols>
  <sheetData>
    <row r="1" spans="2:4" ht="6" customHeight="1" x14ac:dyDescent="0.25"/>
    <row r="2" spans="2:4" ht="18.75" x14ac:dyDescent="0.3">
      <c r="B2" s="1" t="s">
        <v>22</v>
      </c>
      <c r="C2" s="1"/>
      <c r="D2" s="12" t="s">
        <v>23</v>
      </c>
    </row>
    <row r="3" spans="2:4" ht="16.5" customHeight="1" x14ac:dyDescent="0.25">
      <c r="B3" t="s">
        <v>24</v>
      </c>
    </row>
    <row r="4" spans="2:4" ht="6.75" customHeight="1" x14ac:dyDescent="0.25"/>
    <row r="5" spans="2:4" x14ac:dyDescent="0.25">
      <c r="B5" s="2" t="s">
        <v>0</v>
      </c>
      <c r="C5" s="2" t="s">
        <v>8</v>
      </c>
      <c r="D5" s="2" t="s">
        <v>4</v>
      </c>
    </row>
    <row r="6" spans="2:4" x14ac:dyDescent="0.25">
      <c r="B6" s="13">
        <v>5154.4566999999997</v>
      </c>
      <c r="C6" s="14">
        <v>3</v>
      </c>
      <c r="D6" s="26">
        <f t="shared" ref="D6:D12" si="0">ROUNDDOWN(B6,C6)</f>
        <v>5154.4560000000001</v>
      </c>
    </row>
    <row r="7" spans="2:4" x14ac:dyDescent="0.25">
      <c r="B7" s="13">
        <v>5154.4566999999997</v>
      </c>
      <c r="C7" s="14">
        <v>2</v>
      </c>
      <c r="D7" s="6">
        <f t="shared" si="0"/>
        <v>5154.45</v>
      </c>
    </row>
    <row r="8" spans="2:4" x14ac:dyDescent="0.25">
      <c r="B8" s="13">
        <v>5154.4566999999997</v>
      </c>
      <c r="C8" s="14">
        <v>1</v>
      </c>
      <c r="D8" s="27">
        <f t="shared" si="0"/>
        <v>5154.3999999999996</v>
      </c>
    </row>
    <row r="9" spans="2:4" x14ac:dyDescent="0.25">
      <c r="B9" s="13">
        <v>5154.4566999999997</v>
      </c>
      <c r="C9" s="14">
        <v>0</v>
      </c>
      <c r="D9" s="27">
        <f t="shared" si="0"/>
        <v>5154</v>
      </c>
    </row>
    <row r="10" spans="2:4" x14ac:dyDescent="0.25">
      <c r="B10" s="13">
        <v>5154.4566999999997</v>
      </c>
      <c r="C10" s="14">
        <v>-1</v>
      </c>
      <c r="D10" s="27">
        <f t="shared" si="0"/>
        <v>5150</v>
      </c>
    </row>
    <row r="11" spans="2:4" x14ac:dyDescent="0.25">
      <c r="B11" s="13">
        <v>5154.4566999999997</v>
      </c>
      <c r="C11" s="14">
        <v>-2</v>
      </c>
      <c r="D11" s="27">
        <f t="shared" si="0"/>
        <v>5100</v>
      </c>
    </row>
    <row r="12" spans="2:4" x14ac:dyDescent="0.25">
      <c r="B12" s="13">
        <v>5154.4566999999997</v>
      </c>
      <c r="C12" s="14">
        <v>-3</v>
      </c>
      <c r="D12" s="27">
        <f t="shared" si="0"/>
        <v>5000</v>
      </c>
    </row>
    <row r="14" spans="2:4" x14ac:dyDescent="0.25">
      <c r="B14" s="32" t="s">
        <v>48</v>
      </c>
    </row>
    <row r="16" spans="2:4" x14ac:dyDescent="0.25">
      <c r="B16" s="33" t="s">
        <v>49</v>
      </c>
    </row>
  </sheetData>
  <hyperlinks>
    <hyperlink ref="B14" r:id="rId1" display="https://www.automateexcel.com/functions/rounddown-formula-excel" xr:uid="{DAA8E07E-972D-4FA7-8F1F-D1251D9C40CF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5B648-9FE7-42E1-B703-75FA0C390FF3}">
  <sheetPr codeName="Sheet31">
    <tabColor theme="5" tint="0.39997558519241921"/>
  </sheetPr>
  <dimension ref="A1:B8"/>
  <sheetViews>
    <sheetView showGridLines="0" workbookViewId="0">
      <selection activeCell="B2" sqref="B2"/>
    </sheetView>
  </sheetViews>
  <sheetFormatPr defaultRowHeight="15" x14ac:dyDescent="0.25"/>
  <cols>
    <col min="1" max="1" width="14.42578125" customWidth="1"/>
    <col min="2" max="2" width="18.5703125" customWidth="1"/>
  </cols>
  <sheetData>
    <row r="1" spans="1:2" x14ac:dyDescent="0.25">
      <c r="A1" s="3" t="s">
        <v>0</v>
      </c>
      <c r="B1" s="4" t="s">
        <v>4</v>
      </c>
    </row>
    <row r="2" spans="1:2" x14ac:dyDescent="0.25">
      <c r="A2" s="7">
        <v>154.01</v>
      </c>
      <c r="B2" s="5">
        <f>ROUNDDOWN(A2,0)</f>
        <v>154</v>
      </c>
    </row>
    <row r="3" spans="1:2" x14ac:dyDescent="0.25">
      <c r="A3" s="7">
        <v>154.5</v>
      </c>
      <c r="B3" s="5">
        <f>ROUNDDOWN(A3,0)</f>
        <v>154</v>
      </c>
    </row>
    <row r="4" spans="1:2" x14ac:dyDescent="0.25">
      <c r="A4" s="7">
        <v>154.99</v>
      </c>
      <c r="B4" s="5">
        <f>ROUNDDOWN(A4,0)</f>
        <v>154</v>
      </c>
    </row>
    <row r="6" spans="1:2" x14ac:dyDescent="0.25">
      <c r="B6" s="32" t="s">
        <v>48</v>
      </c>
    </row>
    <row r="8" spans="1:2" x14ac:dyDescent="0.25">
      <c r="B8" s="33" t="s">
        <v>49</v>
      </c>
    </row>
  </sheetData>
  <phoneticPr fontId="4" type="noConversion"/>
  <hyperlinks>
    <hyperlink ref="B6" r:id="rId1" display="https://www.automateexcel.com/functions/rounddown-formula-excel" xr:uid="{07D666D9-84A6-4182-8DAC-EBF1B61DF24B}"/>
  </hyperlinks>
  <pageMargins left="0.7" right="0.7" top="0.75" bottom="0.75" header="0.3" footer="0.3"/>
  <pageSetup orientation="portrait" r:id="rId2"/>
  <ignoredErrors>
    <ignoredError sqref="B2:B4" calculatedColumn="1"/>
  </ignoredErrors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D7154-A21D-4AA3-8629-BA26ED204FDC}">
  <sheetPr codeName="Sheet32">
    <tabColor theme="5" tint="0.39997558519241921"/>
  </sheetPr>
  <dimension ref="A1:B8"/>
  <sheetViews>
    <sheetView showGridLines="0" workbookViewId="0">
      <selection activeCell="B2" sqref="B2"/>
    </sheetView>
  </sheetViews>
  <sheetFormatPr defaultRowHeight="15" x14ac:dyDescent="0.25"/>
  <cols>
    <col min="1" max="1" width="14.42578125" customWidth="1"/>
    <col min="2" max="2" width="18.5703125" customWidth="1"/>
  </cols>
  <sheetData>
    <row r="1" spans="1:2" x14ac:dyDescent="0.25">
      <c r="A1" s="3" t="s">
        <v>0</v>
      </c>
      <c r="B1" s="4" t="s">
        <v>4</v>
      </c>
    </row>
    <row r="2" spans="1:2" x14ac:dyDescent="0.25">
      <c r="A2" s="9">
        <v>154.01233999999999</v>
      </c>
      <c r="B2" s="8">
        <f>ROUNDDOWN(A2,2)</f>
        <v>154.01</v>
      </c>
    </row>
    <row r="3" spans="1:2" x14ac:dyDescent="0.25">
      <c r="A3" s="9">
        <v>154.55555000000001</v>
      </c>
      <c r="B3" s="8">
        <f>ROUNDDOWN(A3,2)</f>
        <v>154.55000000000001</v>
      </c>
    </row>
    <row r="4" spans="1:2" x14ac:dyDescent="0.25">
      <c r="A4" s="9">
        <v>154.45644999999999</v>
      </c>
      <c r="B4" s="8">
        <f>ROUNDDOWN(A4,2)</f>
        <v>154.44999999999999</v>
      </c>
    </row>
    <row r="6" spans="1:2" x14ac:dyDescent="0.25">
      <c r="B6" s="32" t="s">
        <v>48</v>
      </c>
    </row>
    <row r="8" spans="1:2" x14ac:dyDescent="0.25">
      <c r="B8" s="33" t="s">
        <v>49</v>
      </c>
    </row>
  </sheetData>
  <hyperlinks>
    <hyperlink ref="B6" r:id="rId1" display="https://www.automateexcel.com/functions/rounddown-formula-excel" xr:uid="{893F9165-8A17-46E6-8137-94687E44B569}"/>
  </hyperlinks>
  <pageMargins left="0.7" right="0.7" top="0.75" bottom="0.75" header="0.3" footer="0.3"/>
  <pageSetup orientation="portrait" r:id="rId2"/>
  <ignoredErrors>
    <ignoredError sqref="B2:B4" calculatedColumn="1"/>
  </ignoredErrors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663E2-41D8-40C8-973E-F5F726C741C7}">
  <sheetPr codeName="Sheet33">
    <tabColor theme="5" tint="0.39997558519241921"/>
  </sheetPr>
  <dimension ref="A1:F9"/>
  <sheetViews>
    <sheetView showGridLines="0" workbookViewId="0">
      <selection activeCell="B2" sqref="B2"/>
    </sheetView>
  </sheetViews>
  <sheetFormatPr defaultRowHeight="15" x14ac:dyDescent="0.25"/>
  <cols>
    <col min="1" max="1" width="14.42578125" customWidth="1"/>
    <col min="2" max="2" width="22.7109375" customWidth="1"/>
    <col min="3" max="3" width="22.140625" customWidth="1"/>
    <col min="4" max="4" width="24" customWidth="1"/>
  </cols>
  <sheetData>
    <row r="1" spans="1:6" x14ac:dyDescent="0.25">
      <c r="A1" s="3" t="s">
        <v>0</v>
      </c>
      <c r="B1" s="4" t="s">
        <v>5</v>
      </c>
      <c r="C1" s="4" t="s">
        <v>6</v>
      </c>
      <c r="D1" s="4" t="s">
        <v>7</v>
      </c>
    </row>
    <row r="2" spans="1:6" x14ac:dyDescent="0.25">
      <c r="A2" s="7">
        <v>1234.56</v>
      </c>
      <c r="B2" s="10">
        <f>ROUNDDOWN(A2,-1)</f>
        <v>1230</v>
      </c>
      <c r="C2" s="10">
        <f>ROUNDDOWN(A2,-2)</f>
        <v>1200</v>
      </c>
      <c r="D2" s="10">
        <f>ROUNDDOWN(A2,-3)</f>
        <v>1000</v>
      </c>
      <c r="F2" s="11" t="s">
        <v>13</v>
      </c>
    </row>
    <row r="3" spans="1:6" x14ac:dyDescent="0.25">
      <c r="A3" s="7">
        <v>5555.55</v>
      </c>
      <c r="B3" s="10">
        <f>ROUNDDOWN(A3,-1)</f>
        <v>5550</v>
      </c>
      <c r="C3" s="10">
        <f>ROUNDDOWN(A3,-2)</f>
        <v>5500</v>
      </c>
      <c r="D3" s="10">
        <f>ROUNDDOWN(A3,-3)</f>
        <v>5000</v>
      </c>
    </row>
    <row r="4" spans="1:6" x14ac:dyDescent="0.25">
      <c r="A4" s="7">
        <v>9876.5400000000009</v>
      </c>
      <c r="B4" s="10">
        <f>ROUNDDOWN(A4,-1)</f>
        <v>9870</v>
      </c>
      <c r="C4" s="10">
        <f>ROUNDDOWN(A4,-2)</f>
        <v>9800</v>
      </c>
      <c r="D4" s="10">
        <f>ROUNDDOWN(A4,-3)</f>
        <v>9000</v>
      </c>
    </row>
    <row r="5" spans="1:6" x14ac:dyDescent="0.25">
      <c r="F5" s="11" t="s">
        <v>25</v>
      </c>
    </row>
    <row r="7" spans="1:6" x14ac:dyDescent="0.25">
      <c r="B7" s="32" t="s">
        <v>48</v>
      </c>
    </row>
    <row r="9" spans="1:6" x14ac:dyDescent="0.25">
      <c r="B9" s="33" t="s">
        <v>49</v>
      </c>
    </row>
  </sheetData>
  <phoneticPr fontId="4" type="noConversion"/>
  <hyperlinks>
    <hyperlink ref="B7" r:id="rId1" display="https://www.automateexcel.com/functions/rounddown-formula-excel" xr:uid="{0D251B38-FA1B-4BE2-B878-05B1E0E4A122}"/>
  </hyperlinks>
  <pageMargins left="0.7" right="0.7" top="0.75" bottom="0.75" header="0.3" footer="0.3"/>
  <pageSetup orientation="portrait" r:id="rId2"/>
  <ignoredErrors>
    <ignoredError sqref="B2:D4" calculatedColumn="1"/>
  </ignoredErrors>
  <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B9593-010A-4046-A9EF-DFCA638BA6FD}">
  <sheetPr codeName="Sheet34">
    <tabColor theme="5" tint="0.39997558519241921"/>
  </sheetPr>
  <dimension ref="A1:F9"/>
  <sheetViews>
    <sheetView showGridLines="0" workbookViewId="0">
      <selection activeCell="B2" sqref="B2"/>
    </sheetView>
  </sheetViews>
  <sheetFormatPr defaultRowHeight="15" x14ac:dyDescent="0.25"/>
  <cols>
    <col min="1" max="1" width="14.42578125" customWidth="1"/>
    <col min="2" max="2" width="22.7109375" customWidth="1"/>
    <col min="3" max="3" width="22.140625" customWidth="1"/>
    <col min="4" max="4" width="24" customWidth="1"/>
  </cols>
  <sheetData>
    <row r="1" spans="1:6" x14ac:dyDescent="0.25">
      <c r="A1" s="3" t="s">
        <v>0</v>
      </c>
      <c r="B1" s="4" t="s">
        <v>9</v>
      </c>
      <c r="C1" s="4" t="s">
        <v>10</v>
      </c>
      <c r="D1" s="4" t="s">
        <v>11</v>
      </c>
    </row>
    <row r="2" spans="1:6" x14ac:dyDescent="0.25">
      <c r="A2" s="10">
        <v>1234</v>
      </c>
      <c r="B2" s="10">
        <f t="shared" ref="B2:B4" si="0">ROUND(A2,-2)</f>
        <v>1200</v>
      </c>
      <c r="C2" s="10">
        <f>ROUNDUP(A2,-2)</f>
        <v>1300</v>
      </c>
      <c r="D2" s="10">
        <f t="shared" ref="D2:D4" si="1">ROUNDDOWN(A2,-2)</f>
        <v>1200</v>
      </c>
      <c r="F2" s="11" t="s">
        <v>12</v>
      </c>
    </row>
    <row r="3" spans="1:6" x14ac:dyDescent="0.25">
      <c r="A3" s="10">
        <v>5555</v>
      </c>
      <c r="B3" s="10">
        <f t="shared" si="0"/>
        <v>5600</v>
      </c>
      <c r="C3" s="10">
        <f t="shared" ref="C3:C4" si="2">ROUNDUP(A3,-2)</f>
        <v>5600</v>
      </c>
      <c r="D3" s="10">
        <f t="shared" si="1"/>
        <v>5500</v>
      </c>
    </row>
    <row r="4" spans="1:6" x14ac:dyDescent="0.25">
      <c r="A4" s="10">
        <v>9876</v>
      </c>
      <c r="B4" s="10">
        <f t="shared" si="0"/>
        <v>9900</v>
      </c>
      <c r="C4" s="10">
        <f t="shared" si="2"/>
        <v>9900</v>
      </c>
      <c r="D4" s="10">
        <f t="shared" si="1"/>
        <v>9800</v>
      </c>
    </row>
    <row r="5" spans="1:6" x14ac:dyDescent="0.25">
      <c r="F5" s="11" t="s">
        <v>13</v>
      </c>
    </row>
    <row r="7" spans="1:6" x14ac:dyDescent="0.25">
      <c r="B7" s="32" t="s">
        <v>48</v>
      </c>
    </row>
    <row r="9" spans="1:6" x14ac:dyDescent="0.25">
      <c r="B9" s="33" t="s">
        <v>49</v>
      </c>
    </row>
  </sheetData>
  <hyperlinks>
    <hyperlink ref="B7" r:id="rId1" display="https://www.automateexcel.com/functions/rounddown-formula-excel" xr:uid="{9CCF8151-A633-46AA-A2A2-AD19D0EDF8A8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C5746-0C9A-4B0D-B9D9-F63C49FC2578}">
  <sheetPr codeName="Sheet35">
    <tabColor theme="5" tint="0.39997558519241921"/>
  </sheetPr>
  <dimension ref="A1:B12"/>
  <sheetViews>
    <sheetView showGridLines="0" workbookViewId="0">
      <selection activeCell="F24" sqref="F24"/>
    </sheetView>
  </sheetViews>
  <sheetFormatPr defaultRowHeight="15" x14ac:dyDescent="0.25"/>
  <cols>
    <col min="1" max="1" width="14.42578125" customWidth="1"/>
    <col min="2" max="2" width="22.7109375" customWidth="1"/>
  </cols>
  <sheetData>
    <row r="1" spans="1:2" x14ac:dyDescent="0.25">
      <c r="A1" s="3" t="s">
        <v>0</v>
      </c>
      <c r="B1" s="4" t="s">
        <v>4</v>
      </c>
    </row>
    <row r="2" spans="1:2" x14ac:dyDescent="0.25">
      <c r="A2" s="10">
        <v>1234</v>
      </c>
      <c r="B2" s="10">
        <f t="shared" ref="B2:B8" si="0">ROUNDUP(A2,-3)</f>
        <v>2000</v>
      </c>
    </row>
    <row r="3" spans="1:2" x14ac:dyDescent="0.25">
      <c r="A3" s="10">
        <v>2345</v>
      </c>
      <c r="B3" s="10">
        <f t="shared" si="0"/>
        <v>3000</v>
      </c>
    </row>
    <row r="4" spans="1:2" x14ac:dyDescent="0.25">
      <c r="A4" s="10">
        <v>3456</v>
      </c>
      <c r="B4" s="10">
        <f t="shared" si="0"/>
        <v>4000</v>
      </c>
    </row>
    <row r="5" spans="1:2" x14ac:dyDescent="0.25">
      <c r="A5" s="10">
        <v>4567</v>
      </c>
      <c r="B5" s="15">
        <f t="shared" si="0"/>
        <v>5000</v>
      </c>
    </row>
    <row r="6" spans="1:2" x14ac:dyDescent="0.25">
      <c r="A6" s="10">
        <v>5678</v>
      </c>
      <c r="B6" s="15">
        <f t="shared" si="0"/>
        <v>6000</v>
      </c>
    </row>
    <row r="7" spans="1:2" x14ac:dyDescent="0.25">
      <c r="A7" s="10">
        <v>6789</v>
      </c>
      <c r="B7" s="15">
        <f t="shared" si="0"/>
        <v>7000</v>
      </c>
    </row>
    <row r="8" spans="1:2" x14ac:dyDescent="0.25">
      <c r="A8" s="10">
        <v>9500</v>
      </c>
      <c r="B8" s="16">
        <f t="shared" si="0"/>
        <v>10000</v>
      </c>
    </row>
    <row r="10" spans="1:2" x14ac:dyDescent="0.25">
      <c r="B10" s="32" t="s">
        <v>48</v>
      </c>
    </row>
    <row r="12" spans="1:2" x14ac:dyDescent="0.25">
      <c r="B12" s="33" t="s">
        <v>49</v>
      </c>
    </row>
  </sheetData>
  <hyperlinks>
    <hyperlink ref="B10" r:id="rId1" display="https://www.automateexcel.com/functions/rounddown-formula-excel" xr:uid="{DB45E92A-6A17-4400-A1E5-88361D68C5C1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B6D2A-F592-4420-A0B0-98C0D3929FA5}">
  <sheetPr codeName="Sheet36">
    <tabColor theme="5" tint="0.39997558519241921"/>
  </sheetPr>
  <dimension ref="A1:B10"/>
  <sheetViews>
    <sheetView showGridLines="0" workbookViewId="0">
      <selection activeCell="L23" sqref="L23"/>
    </sheetView>
  </sheetViews>
  <sheetFormatPr defaultRowHeight="15" x14ac:dyDescent="0.25"/>
  <cols>
    <col min="1" max="1" width="17.5703125" customWidth="1"/>
    <col min="2" max="2" width="15.5703125" customWidth="1"/>
  </cols>
  <sheetData>
    <row r="1" spans="1:2" x14ac:dyDescent="0.25">
      <c r="A1" s="3" t="s">
        <v>26</v>
      </c>
      <c r="B1" s="4" t="s">
        <v>4</v>
      </c>
    </row>
    <row r="2" spans="1:2" x14ac:dyDescent="0.25">
      <c r="A2" s="28">
        <v>1</v>
      </c>
      <c r="B2" s="28">
        <f>ROUNDDOWN(A2,2)</f>
        <v>1</v>
      </c>
    </row>
    <row r="3" spans="1:2" x14ac:dyDescent="0.25">
      <c r="A3" s="28">
        <v>0.87949999999999995</v>
      </c>
      <c r="B3" s="28">
        <f t="shared" ref="B3:B6" si="0">ROUNDDOWN(A3,2)</f>
        <v>0.87</v>
      </c>
    </row>
    <row r="4" spans="1:2" x14ac:dyDescent="0.25">
      <c r="A4" s="28">
        <v>0.67230000000000001</v>
      </c>
      <c r="B4" s="28">
        <f t="shared" si="0"/>
        <v>0.67</v>
      </c>
    </row>
    <row r="5" spans="1:2" x14ac:dyDescent="0.25">
      <c r="A5" s="28">
        <v>0.1234</v>
      </c>
      <c r="B5" s="28">
        <f t="shared" si="0"/>
        <v>0.12</v>
      </c>
    </row>
    <row r="6" spans="1:2" x14ac:dyDescent="0.25">
      <c r="A6" s="28">
        <v>1.55E-2</v>
      </c>
      <c r="B6" s="28">
        <f t="shared" si="0"/>
        <v>0.01</v>
      </c>
    </row>
    <row r="8" spans="1:2" x14ac:dyDescent="0.25">
      <c r="B8" s="32" t="s">
        <v>48</v>
      </c>
    </row>
    <row r="10" spans="1:2" x14ac:dyDescent="0.25">
      <c r="B10" s="33" t="s">
        <v>49</v>
      </c>
    </row>
  </sheetData>
  <hyperlinks>
    <hyperlink ref="B8" r:id="rId1" display="https://www.automateexcel.com/functions/rounddown-formula-excel" xr:uid="{A0CBEFAE-218E-4E44-8577-F4DFE3B25BE2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6C032-E846-413B-9274-838B7A92BDAB}">
  <sheetPr codeName="Sheet14">
    <tabColor theme="5" tint="0.39997558519241921"/>
  </sheetPr>
  <dimension ref="B1:D17"/>
  <sheetViews>
    <sheetView showGridLines="0" workbookViewId="0">
      <selection activeCell="I23" sqref="I23"/>
    </sheetView>
  </sheetViews>
  <sheetFormatPr defaultRowHeight="15" x14ac:dyDescent="0.25"/>
  <cols>
    <col min="1" max="1" width="2.42578125" customWidth="1"/>
    <col min="2" max="2" width="21.42578125" customWidth="1"/>
    <col min="3" max="3" width="17.140625" customWidth="1"/>
    <col min="4" max="4" width="29.140625" customWidth="1"/>
  </cols>
  <sheetData>
    <row r="1" spans="2:4" ht="6" customHeight="1" x14ac:dyDescent="0.25"/>
    <row r="2" spans="2:4" ht="18.75" x14ac:dyDescent="0.3">
      <c r="B2" s="1" t="s">
        <v>14</v>
      </c>
    </row>
    <row r="3" spans="2:4" ht="9" customHeight="1" thickBot="1" x14ac:dyDescent="0.3"/>
    <row r="4" spans="2:4" ht="15.75" thickTop="1" x14ac:dyDescent="0.25">
      <c r="B4" s="17" t="s">
        <v>0</v>
      </c>
      <c r="C4" s="18" t="s">
        <v>1</v>
      </c>
      <c r="D4" s="19" t="s">
        <v>3</v>
      </c>
    </row>
    <row r="5" spans="2:4" x14ac:dyDescent="0.25">
      <c r="B5" s="20">
        <v>5154.45</v>
      </c>
      <c r="C5" s="21">
        <f>ROUND(B5,0)</f>
        <v>5154</v>
      </c>
      <c r="D5" s="22" t="s">
        <v>2</v>
      </c>
    </row>
    <row r="6" spans="2:4" x14ac:dyDescent="0.25">
      <c r="B6" s="20">
        <v>5154.45</v>
      </c>
      <c r="C6" s="21">
        <f>ROUNDUP(B6,-4)</f>
        <v>10000</v>
      </c>
      <c r="D6" s="22" t="s">
        <v>15</v>
      </c>
    </row>
    <row r="7" spans="2:4" x14ac:dyDescent="0.25">
      <c r="B7" s="20">
        <v>5154.45</v>
      </c>
      <c r="C7" s="21">
        <f>ROUNDDOWN(B7,-3)</f>
        <v>5000</v>
      </c>
      <c r="D7" s="22" t="s">
        <v>16</v>
      </c>
    </row>
    <row r="8" spans="2:4" x14ac:dyDescent="0.25">
      <c r="B8" s="20">
        <v>5154.45</v>
      </c>
      <c r="C8" s="21">
        <f>TRUNC(B8,-3)</f>
        <v>5000</v>
      </c>
      <c r="D8" s="22" t="s">
        <v>17</v>
      </c>
    </row>
    <row r="9" spans="2:4" x14ac:dyDescent="0.25">
      <c r="B9" s="20">
        <v>5154.45</v>
      </c>
      <c r="C9" s="21">
        <f>INT(B9)</f>
        <v>5154</v>
      </c>
      <c r="D9" s="22" t="s">
        <v>18</v>
      </c>
    </row>
    <row r="10" spans="2:4" x14ac:dyDescent="0.25">
      <c r="B10" s="20">
        <v>5154.45</v>
      </c>
      <c r="C10" s="21">
        <f>FLOOR(B10,100)</f>
        <v>5100</v>
      </c>
      <c r="D10" s="22" t="s">
        <v>19</v>
      </c>
    </row>
    <row r="11" spans="2:4" x14ac:dyDescent="0.25">
      <c r="B11" s="20">
        <v>5154.45</v>
      </c>
      <c r="C11" s="21">
        <f>CEILING(B11,100)</f>
        <v>5200</v>
      </c>
      <c r="D11" s="22" t="s">
        <v>20</v>
      </c>
    </row>
    <row r="12" spans="2:4" ht="15.75" thickBot="1" x14ac:dyDescent="0.3">
      <c r="B12" s="23">
        <v>5154.45</v>
      </c>
      <c r="C12" s="24">
        <f>MROUND(B12,100)</f>
        <v>5200</v>
      </c>
      <c r="D12" s="25" t="s">
        <v>21</v>
      </c>
    </row>
    <row r="13" spans="2:4" ht="15.75" thickTop="1" x14ac:dyDescent="0.25"/>
    <row r="15" spans="2:4" x14ac:dyDescent="0.25">
      <c r="B15" s="32" t="s">
        <v>48</v>
      </c>
    </row>
    <row r="17" spans="2:2" x14ac:dyDescent="0.25">
      <c r="B17" s="33" t="s">
        <v>49</v>
      </c>
    </row>
  </sheetData>
  <hyperlinks>
    <hyperlink ref="B15" r:id="rId1" display="https://www.automateexcel.com/functions/rounddown-formula-excel" xr:uid="{9FFDBA2F-446C-4E7E-8FF9-A045D35B5CE8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Introduction Round</vt:lpstr>
      <vt:lpstr>Whole Number</vt:lpstr>
      <vt:lpstr>Two Decimal</vt:lpstr>
      <vt:lpstr>Round 10-100-1000</vt:lpstr>
      <vt:lpstr>Round-RoundUP-RoundDown</vt:lpstr>
      <vt:lpstr>ROUND Multiplies</vt:lpstr>
      <vt:lpstr>RoundDOWN Presentage</vt:lpstr>
      <vt:lpstr>Other ROUND Function</vt:lpstr>
      <vt:lpstr>Rounddown-FLOOR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StevePC2</cp:lastModifiedBy>
  <dcterms:created xsi:type="dcterms:W3CDTF">2020-03-28T18:37:45Z</dcterms:created>
  <dcterms:modified xsi:type="dcterms:W3CDTF">2021-09-01T01:27:39Z</dcterms:modified>
</cp:coreProperties>
</file>