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3370B8D9-A64F-482A-B48C-9F05A5596B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2" r:id="rId1"/>
    <sheet name="Introduction VLOOKUP" sheetId="14" r:id="rId2"/>
    <sheet name="Exact Match" sheetId="47" r:id="rId3"/>
    <sheet name="Basic Example" sheetId="57" r:id="rId4"/>
    <sheet name="Shift" sheetId="58" r:id="rId5"/>
    <sheet name="Wildcard" sheetId="59" r:id="rId6"/>
    <sheet name="Non-exact" sheetId="60" r:id="rId7"/>
    <sheet name="Dynamic column" sheetId="61" r:id="rId8"/>
  </sheets>
  <definedNames>
    <definedName name="_xlnm._FilterDatabase" localSheetId="1" hidden="1">'Introduction VLOOKUP'!$B$6:$F$10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4" l="1"/>
  <c r="F10" i="14"/>
  <c r="E6" i="61"/>
  <c r="D4" i="60"/>
  <c r="E2" i="59"/>
  <c r="E2" i="58"/>
  <c r="I2" i="57"/>
  <c r="G2" i="57"/>
  <c r="E2" i="57"/>
  <c r="C3" i="47" l="1"/>
</calcChain>
</file>

<file path=xl/sharedStrings.xml><?xml version="1.0" encoding="utf-8"?>
<sst xmlns="http://schemas.openxmlformats.org/spreadsheetml/2006/main" count="133" uniqueCount="64">
  <si>
    <t>Result</t>
  </si>
  <si>
    <t>Fruits</t>
  </si>
  <si>
    <t>Banana</t>
  </si>
  <si>
    <t>Apple</t>
  </si>
  <si>
    <t>Pineapple</t>
  </si>
  <si>
    <t>Orange</t>
  </si>
  <si>
    <t>Search for:</t>
  </si>
  <si>
    <t>Result:</t>
  </si>
  <si>
    <t>Fruit</t>
  </si>
  <si>
    <t>Price</t>
  </si>
  <si>
    <t>Apples</t>
  </si>
  <si>
    <t>Bananas</t>
  </si>
  <si>
    <t>Lemons</t>
  </si>
  <si>
    <t>Oranges</t>
  </si>
  <si>
    <t>Pears</t>
  </si>
  <si>
    <t>Almonds</t>
  </si>
  <si>
    <t>Cashews</t>
  </si>
  <si>
    <t>Name</t>
  </si>
  <si>
    <t>Class</t>
  </si>
  <si>
    <t>Grade</t>
  </si>
  <si>
    <t>Basic</t>
  </si>
  <si>
    <t>Dan</t>
  </si>
  <si>
    <t>Writing</t>
  </si>
  <si>
    <t>A+</t>
  </si>
  <si>
    <t>Bob</t>
  </si>
  <si>
    <t>Reading</t>
  </si>
  <si>
    <t>B-</t>
  </si>
  <si>
    <t>Adam</t>
  </si>
  <si>
    <t>History</t>
  </si>
  <si>
    <t>C</t>
  </si>
  <si>
    <t>Frank</t>
  </si>
  <si>
    <t>Science</t>
  </si>
  <si>
    <t>A-</t>
  </si>
  <si>
    <t>Shifted</t>
  </si>
  <si>
    <t>Wildcard</t>
  </si>
  <si>
    <t>Income</t>
  </si>
  <si>
    <t>Tax Rate</t>
  </si>
  <si>
    <t>Your income</t>
  </si>
  <si>
    <t>Tax rate</t>
  </si>
  <si>
    <t>Data to return</t>
  </si>
  <si>
    <t>=VLOOKUP (value, table, col_index, [range_lookup])</t>
  </si>
  <si>
    <t>VLOOKUP</t>
  </si>
  <si>
    <t>VLOOKUP is an Excel function to lookup and retrieve data from a specific column in table.</t>
  </si>
  <si>
    <t>Stock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</si>
  <si>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</si>
  <si>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</si>
  <si>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</si>
  <si>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</si>
  <si>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</si>
  <si>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</si>
  <si>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</si>
  <si>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</si>
  <si>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</si>
  <si>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</si>
  <si>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</si>
  <si>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VLOOKUP</t>
  </si>
  <si>
    <t>Exact Match</t>
  </si>
  <si>
    <t>Basic Example</t>
  </si>
  <si>
    <t>Shift</t>
  </si>
  <si>
    <t>Non-exact</t>
  </si>
  <si>
    <t>Dynamic column</t>
  </si>
  <si>
    <t>VLOOKUP Function</t>
  </si>
  <si>
    <t>automateexcel.com/functions/vlookup-formula-excel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</si>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</sst>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R Pioneer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RR Pioneer"/>
      <family val="2"/>
    </font>
    <font>
      <sz val="11"/>
      <color rgb="FF3F3F76"/>
      <name val="RR Pioneer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RR Pionee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/>
      <top/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/>
      <diagonal/>
    </border>
    <border>
      <left style="thin">
        <color rgb="FF8EA9DB"/>
      </left>
      <right style="thin">
        <color theme="4" tint="0.39991454817346722"/>
      </right>
      <top style="thin">
        <color rgb="FF8EA9DB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rgb="FF8EA9DB"/>
      </top>
      <bottom style="thin">
        <color theme="4" tint="0.39994506668294322"/>
      </bottom>
      <diagonal/>
    </border>
    <border>
      <left style="thin">
        <color rgb="FF8EA9DB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8EA9DB"/>
      </left>
      <right style="thin">
        <color theme="4" tint="0.39991454817346722"/>
      </right>
      <top style="thin">
        <color theme="4" tint="0.39994506668294322"/>
      </top>
      <bottom style="thin">
        <color rgb="FF8EA9DB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7" fillId="6" borderId="9" applyNumberFormat="0" applyAlignment="0" applyProtection="0"/>
    <xf numFmtId="0" fontId="8" fillId="5" borderId="9" applyNumberFormat="0" applyAlignment="0" applyProtection="0"/>
    <xf numFmtId="0" fontId="9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5" fillId="0" borderId="0" xfId="2"/>
    <xf numFmtId="0" fontId="2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" fontId="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9" fontId="0" fillId="3" borderId="15" xfId="0" applyNumberFormat="1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9" fontId="0" fillId="3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0" fontId="12" fillId="0" borderId="0" xfId="7" applyFont="1" applyBorder="1"/>
    <xf numFmtId="0" fontId="11" fillId="0" borderId="0" xfId="9"/>
    <xf numFmtId="0" fontId="6" fillId="0" borderId="0" xfId="0" applyFont="1"/>
    <xf numFmtId="0" fontId="9" fillId="0" borderId="25" xfId="7"/>
    <xf numFmtId="0" fontId="10" fillId="0" borderId="0" xfId="8"/>
    <xf numFmtId="0" fontId="6" fillId="0" borderId="0" xfId="0" quotePrefix="1" applyFont="1"/>
    <xf numFmtId="0" fontId="13" fillId="0" borderId="0" xfId="2" applyFont="1"/>
  </cellXfs>
  <cellStyles count="10">
    <cellStyle name="Calculation 2" xfId="5" xr:uid="{27C81372-AA31-4CD6-8E01-B0E7BB78DC48}"/>
    <cellStyle name="Currency" xfId="1" builtinId="4"/>
    <cellStyle name="Currency 2" xfId="4" xr:uid="{2CA273F8-F66A-4553-BA0C-C13C439A5A43}"/>
    <cellStyle name="Heading 1" xfId="7" builtinId="16"/>
    <cellStyle name="Heading 4" xfId="8" builtinId="19"/>
    <cellStyle name="Hyperlink" xfId="9" builtinId="8"/>
    <cellStyle name="Input 2" xfId="6" xr:uid="{95145AFF-B023-44FF-B23D-230093635B1C}"/>
    <cellStyle name="Normal" xfId="0" builtinId="0"/>
    <cellStyle name="Normal 2" xfId="2" xr:uid="{E9D0D5D6-5B0A-42F6-A184-BAB9F462AE4F}"/>
    <cellStyle name="Normal 2 2" xfId="3" xr:uid="{ABD888EF-5C21-42A4-A014-1FB0D3F3D82C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border outline="0"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1454817346722"/>
        </left>
        <right style="thin">
          <color theme="4" tint="0.3999145481734672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8EA9DB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/>
        <bottom/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8EA9DB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/>
        <bottom/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14548173467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/>
        <bottom/>
        <vertical style="thin">
          <color theme="4" tint="0.399914548173467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border outline="0">
        <top style="thin">
          <color theme="4" tint="0.39994506668294322"/>
        </top>
      </border>
    </dxf>
    <dxf>
      <border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9B81BB7-0105-49E8-B9EC-8180C87E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6044745-ACBD-4997-A422-5F28C190E62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CBC284F-436E-41DD-B2D8-C0FE4DB5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91ACBB4-787F-4E27-A537-F3B93405D2D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1235075</xdr:colOff>
      <xdr:row>14</xdr:row>
      <xdr:rowOff>152400</xdr:rowOff>
    </xdr:from>
    <xdr:to>
      <xdr:col>5</xdr:col>
      <xdr:colOff>577850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CB574-77B4-46F1-8838-C892E03CCA7E}"/>
            </a:ext>
          </a:extLst>
        </xdr:cNvPr>
        <xdr:cNvSpPr/>
      </xdr:nvSpPr>
      <xdr:spPr>
        <a:xfrm>
          <a:off x="2921000" y="2743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511175</xdr:colOff>
      <xdr:row>7</xdr:row>
      <xdr:rowOff>142875</xdr:rowOff>
    </xdr:from>
    <xdr:to>
      <xdr:col>5</xdr:col>
      <xdr:colOff>101600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8C73F-CE16-4C07-80B7-9B4B45A8E1F0}"/>
            </a:ext>
          </a:extLst>
        </xdr:cNvPr>
        <xdr:cNvSpPr/>
      </xdr:nvSpPr>
      <xdr:spPr>
        <a:xfrm>
          <a:off x="2921000" y="14573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7</xdr:row>
      <xdr:rowOff>142875</xdr:rowOff>
    </xdr:from>
    <xdr:to>
      <xdr:col>6</xdr:col>
      <xdr:colOff>158750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BA81C-CB29-4067-957A-05DA2F97F8EE}"/>
            </a:ext>
          </a:extLst>
        </xdr:cNvPr>
        <xdr:cNvSpPr/>
      </xdr:nvSpPr>
      <xdr:spPr>
        <a:xfrm>
          <a:off x="2921000" y="1466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7</xdr:row>
      <xdr:rowOff>142875</xdr:rowOff>
    </xdr:from>
    <xdr:to>
      <xdr:col>6</xdr:col>
      <xdr:colOff>234950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44183-80F2-46A0-9EA3-9D58F37F13D7}"/>
            </a:ext>
          </a:extLst>
        </xdr:cNvPr>
        <xdr:cNvSpPr/>
      </xdr:nvSpPr>
      <xdr:spPr>
        <a:xfrm>
          <a:off x="2921000" y="1466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7</xdr:row>
      <xdr:rowOff>142875</xdr:rowOff>
    </xdr:from>
    <xdr:to>
      <xdr:col>5</xdr:col>
      <xdr:colOff>577850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0EA22-4890-4A50-9B50-62EB57FE3B9F}"/>
            </a:ext>
          </a:extLst>
        </xdr:cNvPr>
        <xdr:cNvSpPr/>
      </xdr:nvSpPr>
      <xdr:spPr>
        <a:xfrm>
          <a:off x="2921000" y="1466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1044575</xdr:colOff>
      <xdr:row>8</xdr:row>
      <xdr:rowOff>142875</xdr:rowOff>
    </xdr:from>
    <xdr:to>
      <xdr:col>5</xdr:col>
      <xdr:colOff>358775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1CFFF-9DB5-4877-BBF0-C01F4A2E71E7}"/>
            </a:ext>
          </a:extLst>
        </xdr:cNvPr>
        <xdr:cNvSpPr/>
      </xdr:nvSpPr>
      <xdr:spPr>
        <a:xfrm>
          <a:off x="2921000" y="1657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8</xdr:row>
      <xdr:rowOff>142875</xdr:rowOff>
    </xdr:from>
    <xdr:to>
      <xdr:col>4</xdr:col>
      <xdr:colOff>1139825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18BB9-9118-46DD-B116-947513EF639B}"/>
            </a:ext>
          </a:extLst>
        </xdr:cNvPr>
        <xdr:cNvSpPr/>
      </xdr:nvSpPr>
      <xdr:spPr>
        <a:xfrm>
          <a:off x="2921000" y="1657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10FF92-CEB2-4098-9155-9C24551A5885}" name="Table17" displayName="Table17" ref="B4:B11" totalsRowShown="0">
  <tableColumns count="1">
    <tableColumn id="1" xr3:uid="{A4690211-359E-4FEA-9BA5-9B1B297BBD1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A0F51EC-DA29-42F4-B1E1-659F69C1FEF2}" name="Table2" displayName="Table2" ref="F4:F7" totalsRowShown="0" headerRowDxfId="0">
  <tableColumns count="1">
    <tableColumn id="1" xr3:uid="{DEC026EB-9BA8-41A3-BFA6-9A6574D2721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3A6A19-6410-4192-94C5-7D7922CF20F6}" name="Table1" displayName="Table1" ref="A1:A5" totalsRowShown="0" headerRowDxfId="35" dataDxfId="33" headerRowBorderDxfId="34" tableBorderDxfId="32" totalsRowBorderDxfId="31">
  <tableColumns count="1">
    <tableColumn id="1" xr3:uid="{67C49C98-D3A9-402F-A58F-B8D5AB06736E}" name="Fruits" dataDxfId="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CC6BFD-0A37-46A0-9CB8-85AF8E563857}" name="Table13" displayName="Table13" ref="A1:C5" totalsRowShown="0" headerRowDxfId="29" dataDxfId="27" headerRowBorderDxfId="28" tableBorderDxfId="26" totalsRowBorderDxfId="25">
  <tableColumns count="3">
    <tableColumn id="1" xr3:uid="{CC386523-C09B-4469-A709-8EF5B5F9784A}" name="Name" dataDxfId="24"/>
    <tableColumn id="2" xr3:uid="{464EF38E-38E1-485E-AF91-6C2780F125CB}" name="Class" dataDxfId="23"/>
    <tableColumn id="3" xr3:uid="{0AE1A1CB-0D5A-4315-BB8D-F883BBB20D1E}" name="Grade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3CAC57-C0AD-484C-8D22-533A229AF5C8}" name="Table134" displayName="Table134" ref="A1:C5" totalsRowShown="0" headerRowDxfId="21" dataDxfId="19" headerRowBorderDxfId="20" tableBorderDxfId="18" totalsRowBorderDxfId="17">
  <tableColumns count="3">
    <tableColumn id="1" xr3:uid="{446EDB21-2CCF-4174-8D49-B4B586AB9255}" name="Name" dataDxfId="16"/>
    <tableColumn id="2" xr3:uid="{36FA175C-F148-48D6-AD49-8FD512117B35}" name="Class" dataDxfId="15"/>
    <tableColumn id="3" xr3:uid="{E7F47334-6158-45AE-A74E-76000728D4FB}" name="Grade" dataDxfId="1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114A2A-0B48-49AC-8467-E0D30A3B70EA}" name="Table1345" displayName="Table1345" ref="A1:C5" totalsRowShown="0" headerRowDxfId="13" dataDxfId="11" headerRowBorderDxfId="12" tableBorderDxfId="10" totalsRowBorderDxfId="9">
  <tableColumns count="3">
    <tableColumn id="1" xr3:uid="{14DB38F4-C1F3-442F-B361-17FF2E57E599}" name="Name" dataDxfId="8"/>
    <tableColumn id="2" xr3:uid="{4595EB3C-1CA3-4D9D-A1AB-C81C36AF53EC}" name="Class" dataDxfId="7"/>
    <tableColumn id="3" xr3:uid="{55E3285D-E321-41BE-93C7-4481AF3CBB2B}" name="Grade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F8C047-E61F-4D0C-A54D-19FD6D2176BD}" name="Table136" displayName="Table136" ref="A1:C5" totalsRowShown="0" headerRowDxfId="5" headerRowBorderDxfId="4">
  <tableColumns count="3">
    <tableColumn id="1" xr3:uid="{4BA74AA4-65F4-49D6-A317-4022C3D7953C}" name="Name" dataDxfId="3"/>
    <tableColumn id="2" xr3:uid="{B79B21D9-3208-496F-A358-05786041580D}" name="Class" dataDxfId="2"/>
    <tableColumn id="3" xr3:uid="{E47521FA-95CA-44BE-AAE6-EF166128D2B6}" name="Grad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vlookup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vlookup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vlookup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vlookup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vlookup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vlookup-formula-exce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unctions/vlookup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unctions/vlookup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DBAD-13FC-416D-89EF-95CBF467387E}">
  <sheetPr codeName="Sheet1"/>
  <dimension ref="A1:F47"/>
  <sheetViews>
    <sheetView tabSelected="1" workbookViewId="0">
      <selection activeCell="D10" sqref="D10"/>
    </sheetView>
  </sheetViews>
  <sheetFormatPr defaultRowHeight="15"/>
  <cols>
    <col min="2" max="2" width="37.5703125" customWidth="1"/>
    <col min="6" max="6" width="42.28515625" customWidth="1"/>
  </cols>
  <sheetData>
    <row r="1" spans="1:6" ht="23.25">
      <c r="A1" s="36" t="s">
        <v>61</v>
      </c>
    </row>
    <row r="2" spans="1:6">
      <c r="B2" s="37" t="s">
        <v>62</v>
      </c>
    </row>
    <row r="4" spans="1:6">
      <c r="B4" t="s">
        <v>44</v>
      </c>
      <c r="F4" s="38" t="s">
        <v>45</v>
      </c>
    </row>
    <row r="5" spans="1:6">
      <c r="B5" s="37" t="s">
        <v>55</v>
      </c>
      <c r="F5" s="37" t="s">
        <v>46</v>
      </c>
    </row>
    <row r="6" spans="1:6">
      <c r="B6" s="37" t="s">
        <v>56</v>
      </c>
      <c r="F6" s="37" t="s">
        <v>47</v>
      </c>
    </row>
    <row r="7" spans="1:6">
      <c r="B7" s="37" t="s">
        <v>57</v>
      </c>
      <c r="F7" s="37" t="s">
        <v>48</v>
      </c>
    </row>
    <row r="8" spans="1:6">
      <c r="B8" s="37" t="s">
        <v>58</v>
      </c>
    </row>
    <row r="9" spans="1:6">
      <c r="B9" s="37" t="s">
        <v>34</v>
      </c>
    </row>
    <row r="10" spans="1:6">
      <c r="B10" s="37" t="s">
        <v>59</v>
      </c>
    </row>
    <row r="11" spans="1:6">
      <c r="B11" s="37" t="s">
        <v>60</v>
      </c>
    </row>
    <row r="12" spans="1:6">
      <c r="F12" s="38"/>
    </row>
    <row r="13" spans="1:6" ht="20.25" thickBot="1">
      <c r="B13" s="39" t="s">
        <v>49</v>
      </c>
    </row>
    <row r="14" spans="1:6" ht="15.75" thickTop="1">
      <c r="B14" s="40" t="s">
        <v>50</v>
      </c>
    </row>
    <row r="37" spans="2:2">
      <c r="B37" s="41" t="s">
        <v>51</v>
      </c>
    </row>
    <row r="38" spans="2:2">
      <c r="B38" s="41" t="s">
        <v>52</v>
      </c>
    </row>
    <row r="39" spans="2:2">
      <c r="B39" s="41" t="s">
        <v>53</v>
      </c>
    </row>
    <row r="47" spans="2:2">
      <c r="B47" s="40" t="s">
        <v>54</v>
      </c>
    </row>
  </sheetData>
  <dataConsolidate/>
  <hyperlinks>
    <hyperlink ref="B2" r:id="rId1" display="https://www.automateexcel.com/functions/vlookup-formula-excel" xr:uid="{7DB97C76-5FA6-435A-B53F-8AC08E15667F}"/>
    <hyperlink ref="F5" r:id="rId2" xr:uid="{CEDECAD5-4D5D-49F1-88BE-1DA71230F16E}"/>
    <hyperlink ref="F6" r:id="rId3" xr:uid="{4CE8B779-C54D-4C59-8690-62A5EFB190EC}"/>
    <hyperlink ref="F7" r:id="rId4" xr:uid="{80DCD257-FEB2-41A3-89C9-F4DB865F342D}"/>
    <hyperlink ref="B5" location="'Introduction VLOOKUP'!$A$1" display="Introduction VLOOKUP" xr:uid="{7B4CE7F9-241C-4F0A-A93D-67987CFD3A9B}"/>
    <hyperlink ref="B6" location="'Exact Match'!$A$1" display="Exact Match" xr:uid="{F8027BDD-5526-4257-A0EA-BBCF4E9AD57E}"/>
    <hyperlink ref="B7" location="'Basic Example'!$A$1" display="Basic Example" xr:uid="{E460821D-845C-4DFA-B9C6-FC2A8F61B39A}"/>
    <hyperlink ref="B8" location="'Shift'!$A$1" display="Shift" xr:uid="{8137CDF5-2F3B-4F1A-A36A-6D42238BF8A1}"/>
    <hyperlink ref="B9" location="'Wildcard'!$A$1" display="Wildcard" xr:uid="{3FA3B9EE-9999-4040-9BB4-11E38E6C4D3E}"/>
    <hyperlink ref="B10" location="'Non-exact'!$A$1" display="Non-exact" xr:uid="{630CD7BE-CA56-4392-AD44-FC627AB55F6E}"/>
    <hyperlink ref="B11" location="'Dynamic column'!$A$1" display="Dynamic column" xr:uid="{23EA8F44-1916-46DD-B884-8DB2157C152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H16"/>
  <sheetViews>
    <sheetView showGridLines="0" workbookViewId="0">
      <selection activeCell="P16" sqref="P16"/>
    </sheetView>
  </sheetViews>
  <sheetFormatPr defaultRowHeight="15"/>
  <cols>
    <col min="1" max="1" width="2.7109375" customWidth="1"/>
    <col min="2" max="2" width="11.5703125" customWidth="1"/>
    <col min="3" max="3" width="11" customWidth="1"/>
    <col min="4" max="4" width="19" customWidth="1"/>
    <col min="5" max="5" width="6.28515625" customWidth="1"/>
    <col min="6" max="6" width="10" customWidth="1"/>
    <col min="7" max="7" width="2.28515625" customWidth="1"/>
  </cols>
  <sheetData>
    <row r="1" spans="2:8" ht="6.75" customHeight="1"/>
    <row r="2" spans="2:8" ht="18.75">
      <c r="B2" s="1" t="s">
        <v>41</v>
      </c>
      <c r="D2" s="2" t="s">
        <v>40</v>
      </c>
    </row>
    <row r="3" spans="2:8">
      <c r="B3" t="s">
        <v>42</v>
      </c>
    </row>
    <row r="5" spans="2:8" ht="13.5" customHeight="1">
      <c r="B5" s="3" t="s">
        <v>8</v>
      </c>
      <c r="C5" s="3" t="s">
        <v>9</v>
      </c>
      <c r="D5" s="3" t="s">
        <v>43</v>
      </c>
    </row>
    <row r="6" spans="2:8">
      <c r="B6" s="7" t="s">
        <v>10</v>
      </c>
      <c r="C6" s="7">
        <v>8</v>
      </c>
      <c r="D6" s="7">
        <v>121</v>
      </c>
      <c r="F6" s="31" t="s">
        <v>8</v>
      </c>
      <c r="G6" s="32"/>
      <c r="H6" s="32"/>
    </row>
    <row r="7" spans="2:8">
      <c r="B7" s="7" t="s">
        <v>11</v>
      </c>
      <c r="C7" s="7">
        <v>5</v>
      </c>
      <c r="D7" s="7">
        <v>130</v>
      </c>
      <c r="F7" s="33" t="s">
        <v>14</v>
      </c>
      <c r="G7" s="34"/>
      <c r="H7" s="35"/>
    </row>
    <row r="8" spans="2:8">
      <c r="B8" s="7" t="s">
        <v>12</v>
      </c>
      <c r="C8" s="7">
        <v>6</v>
      </c>
      <c r="D8" s="7">
        <v>132</v>
      </c>
    </row>
    <row r="9" spans="2:8">
      <c r="B9" s="7" t="s">
        <v>13</v>
      </c>
      <c r="C9" s="7">
        <v>5</v>
      </c>
      <c r="D9" s="7">
        <v>146</v>
      </c>
      <c r="F9" s="3" t="s">
        <v>9</v>
      </c>
      <c r="H9" s="3" t="s">
        <v>43</v>
      </c>
    </row>
    <row r="10" spans="2:8">
      <c r="B10" s="7" t="s">
        <v>14</v>
      </c>
      <c r="C10" s="11">
        <v>8</v>
      </c>
      <c r="D10" s="11">
        <v>124</v>
      </c>
      <c r="F10" s="7">
        <f>VLOOKUP(F7,B5:D12,2,FALSE)</f>
        <v>8</v>
      </c>
      <c r="H10" s="7">
        <f>VLOOKUP(F7,B5:D12,3,FALSE)</f>
        <v>124</v>
      </c>
    </row>
    <row r="11" spans="2:8">
      <c r="B11" s="7" t="s">
        <v>15</v>
      </c>
      <c r="C11" s="7">
        <v>4</v>
      </c>
      <c r="D11" s="7">
        <v>146</v>
      </c>
    </row>
    <row r="12" spans="2:8">
      <c r="B12" s="7" t="s">
        <v>16</v>
      </c>
      <c r="C12" s="7">
        <v>9</v>
      </c>
      <c r="D12" s="7">
        <v>139</v>
      </c>
    </row>
    <row r="14" spans="2:8">
      <c r="B14" s="37" t="s">
        <v>62</v>
      </c>
    </row>
    <row r="16" spans="2:8">
      <c r="B16" s="38" t="s">
        <v>63</v>
      </c>
    </row>
  </sheetData>
  <mergeCells count="2">
    <mergeCell ref="F6:H6"/>
    <mergeCell ref="F7:H7"/>
  </mergeCells>
  <phoneticPr fontId="4" type="noConversion"/>
  <dataValidations count="1">
    <dataValidation type="list" allowBlank="1" showInputMessage="1" showErrorMessage="1" sqref="B13:C13" xr:uid="{5C48421A-9323-4BF2-8C3C-B434C05BB72D}">
      <formula1>"1,2,3,4"</formula1>
    </dataValidation>
  </dataValidations>
  <hyperlinks>
    <hyperlink ref="B14" r:id="rId1" display="https://www.automateexcel.com/functions/vlookup-formula-excel" xr:uid="{450326E6-8B32-483E-B28E-3E3657229C66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8531-8688-42CA-AE42-6D26B3F6E2A7}">
  <dimension ref="A1:D9"/>
  <sheetViews>
    <sheetView showGridLines="0" workbookViewId="0">
      <selection activeCell="G18" sqref="G18"/>
    </sheetView>
  </sheetViews>
  <sheetFormatPr defaultRowHeight="14.25"/>
  <cols>
    <col min="1" max="1" width="12.28515625" style="4" customWidth="1"/>
    <col min="2" max="2" width="5.140625" style="4" customWidth="1"/>
    <col min="3" max="3" width="18.7109375" style="4" customWidth="1"/>
    <col min="4" max="4" width="12.42578125" style="4" customWidth="1"/>
    <col min="5" max="16384" width="9.140625" style="4"/>
  </cols>
  <sheetData>
    <row r="1" spans="1:4" ht="15">
      <c r="A1" s="8" t="s">
        <v>1</v>
      </c>
      <c r="C1" s="5" t="s">
        <v>6</v>
      </c>
      <c r="D1" s="6" t="s">
        <v>3</v>
      </c>
    </row>
    <row r="2" spans="1:4" ht="15">
      <c r="A2" s="9" t="s">
        <v>2</v>
      </c>
      <c r="C2" s="5" t="s">
        <v>7</v>
      </c>
    </row>
    <row r="3" spans="1:4" ht="14.25" customHeight="1">
      <c r="A3" s="9" t="s">
        <v>3</v>
      </c>
      <c r="C3" s="6">
        <f>MATCH(D1,A2:A5,0)</f>
        <v>2</v>
      </c>
    </row>
    <row r="4" spans="1:4" ht="15">
      <c r="A4" s="9" t="s">
        <v>4</v>
      </c>
    </row>
    <row r="5" spans="1:4" ht="15">
      <c r="A5" s="10" t="s">
        <v>5</v>
      </c>
    </row>
    <row r="7" spans="1:4" ht="15">
      <c r="B7" s="37" t="s">
        <v>62</v>
      </c>
    </row>
    <row r="9" spans="1:4" ht="15">
      <c r="B9" s="42" t="s">
        <v>63</v>
      </c>
    </row>
  </sheetData>
  <hyperlinks>
    <hyperlink ref="B7" r:id="rId1" display="https://www.automateexcel.com/functions/vlookup-formula-excel" xr:uid="{4428D467-7B1A-4973-9E4B-92FC818ED369}"/>
  </hyperlinks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A7A8-679D-48D3-B372-1684EC4FDC41}">
  <dimension ref="A1:I9"/>
  <sheetViews>
    <sheetView showGridLines="0" workbookViewId="0">
      <selection activeCell="G14" sqref="G14"/>
    </sheetView>
  </sheetViews>
  <sheetFormatPr defaultRowHeight="14.25"/>
  <cols>
    <col min="1" max="2" width="12" style="4" customWidth="1"/>
    <col min="3" max="3" width="10.28515625" style="4" customWidth="1"/>
    <col min="4" max="4" width="3.140625" style="4" customWidth="1"/>
    <col min="5" max="5" width="10.28515625" style="4" customWidth="1"/>
    <col min="6" max="8" width="9.140625" style="4"/>
    <col min="9" max="9" width="10.5703125" style="4" customWidth="1"/>
    <col min="10" max="16384" width="9.140625" style="4"/>
  </cols>
  <sheetData>
    <row r="1" spans="1:9" ht="15">
      <c r="A1" s="12" t="s">
        <v>17</v>
      </c>
      <c r="B1" s="13" t="s">
        <v>18</v>
      </c>
      <c r="C1" s="14" t="s">
        <v>19</v>
      </c>
      <c r="E1" s="5" t="s">
        <v>20</v>
      </c>
      <c r="G1" s="5" t="s">
        <v>33</v>
      </c>
      <c r="I1" s="5" t="s">
        <v>34</v>
      </c>
    </row>
    <row r="2" spans="1:9" ht="15">
      <c r="A2" s="15" t="s">
        <v>21</v>
      </c>
      <c r="B2" s="16" t="s">
        <v>22</v>
      </c>
      <c r="C2" s="17" t="s">
        <v>23</v>
      </c>
      <c r="E2" s="6" t="str">
        <f>VLOOKUP("Bob",A2:C5,2,FALSE)</f>
        <v>Reading</v>
      </c>
      <c r="G2" s="6" t="str">
        <f>VLOOKUP("Science",B2:C5,2,FALSE)</f>
        <v>A-</v>
      </c>
      <c r="I2" s="6" t="str">
        <f>VLOOKUP("F*",A2:C5,2,FALSE)</f>
        <v>Science</v>
      </c>
    </row>
    <row r="3" spans="1:9" ht="15">
      <c r="A3" s="15" t="s">
        <v>24</v>
      </c>
      <c r="B3" s="16" t="s">
        <v>25</v>
      </c>
      <c r="C3" s="17" t="s">
        <v>26</v>
      </c>
    </row>
    <row r="4" spans="1:9" ht="15">
      <c r="A4" s="15" t="s">
        <v>27</v>
      </c>
      <c r="B4" s="16" t="s">
        <v>28</v>
      </c>
      <c r="C4" s="17" t="s">
        <v>29</v>
      </c>
    </row>
    <row r="5" spans="1:9" ht="15">
      <c r="A5" s="18" t="s">
        <v>30</v>
      </c>
      <c r="B5" s="19" t="s">
        <v>31</v>
      </c>
      <c r="C5" s="20" t="s">
        <v>32</v>
      </c>
    </row>
    <row r="7" spans="1:9" ht="15">
      <c r="B7" s="37" t="s">
        <v>62</v>
      </c>
    </row>
    <row r="9" spans="1:9" ht="15">
      <c r="B9" s="42" t="s">
        <v>63</v>
      </c>
    </row>
  </sheetData>
  <hyperlinks>
    <hyperlink ref="B7" r:id="rId1" display="https://www.automateexcel.com/functions/vlookup-formula-excel" xr:uid="{E26E6C56-FBCE-43E0-BDC9-2965DC769062}"/>
  </hyperlink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0DE0-A019-4685-8300-9275C2733570}">
  <dimension ref="A1:E9"/>
  <sheetViews>
    <sheetView showGridLines="0" workbookViewId="0">
      <selection activeCell="G15" sqref="G15"/>
    </sheetView>
  </sheetViews>
  <sheetFormatPr defaultRowHeight="14.25"/>
  <cols>
    <col min="1" max="2" width="12" style="4" customWidth="1"/>
    <col min="3" max="3" width="10.28515625" style="4" customWidth="1"/>
    <col min="4" max="4" width="3.140625" style="4" customWidth="1"/>
    <col min="5" max="16384" width="9.140625" style="4"/>
  </cols>
  <sheetData>
    <row r="1" spans="1:5" ht="15">
      <c r="A1" s="12" t="s">
        <v>17</v>
      </c>
      <c r="B1" s="13" t="s">
        <v>18</v>
      </c>
      <c r="C1" s="14" t="s">
        <v>19</v>
      </c>
      <c r="E1" s="5" t="s">
        <v>33</v>
      </c>
    </row>
    <row r="2" spans="1:5" ht="15">
      <c r="A2" s="15" t="s">
        <v>21</v>
      </c>
      <c r="B2" s="16" t="s">
        <v>22</v>
      </c>
      <c r="C2" s="17" t="s">
        <v>23</v>
      </c>
      <c r="E2" s="6" t="str">
        <f>VLOOKUP("Science",B2:C5,2,FALSE)</f>
        <v>A-</v>
      </c>
    </row>
    <row r="3" spans="1:5" ht="15">
      <c r="A3" s="15" t="s">
        <v>24</v>
      </c>
      <c r="B3" s="16" t="s">
        <v>25</v>
      </c>
      <c r="C3" s="17" t="s">
        <v>26</v>
      </c>
    </row>
    <row r="4" spans="1:5" ht="15">
      <c r="A4" s="15" t="s">
        <v>27</v>
      </c>
      <c r="B4" s="16" t="s">
        <v>28</v>
      </c>
      <c r="C4" s="17" t="s">
        <v>29</v>
      </c>
    </row>
    <row r="5" spans="1:5" ht="15">
      <c r="A5" s="18" t="s">
        <v>30</v>
      </c>
      <c r="B5" s="19" t="s">
        <v>31</v>
      </c>
      <c r="C5" s="20" t="s">
        <v>32</v>
      </c>
    </row>
    <row r="7" spans="1:5" ht="15">
      <c r="B7" s="37" t="s">
        <v>62</v>
      </c>
    </row>
    <row r="9" spans="1:5" ht="15">
      <c r="B9" s="42" t="s">
        <v>63</v>
      </c>
    </row>
  </sheetData>
  <hyperlinks>
    <hyperlink ref="B7" r:id="rId1" display="https://www.automateexcel.com/functions/vlookup-formula-excel" xr:uid="{E801EB00-5DBD-4413-87F1-D40D27B4C45A}"/>
  </hyperlink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8A92-1307-46EE-8442-462B2B71E3F8}">
  <dimension ref="A1:E9"/>
  <sheetViews>
    <sheetView showGridLines="0" workbookViewId="0">
      <selection sqref="A1:B5"/>
    </sheetView>
  </sheetViews>
  <sheetFormatPr defaultRowHeight="14.25"/>
  <cols>
    <col min="1" max="2" width="12" style="4" customWidth="1"/>
    <col min="3" max="3" width="10.28515625" style="4" customWidth="1"/>
    <col min="4" max="4" width="3.140625" style="4" customWidth="1"/>
    <col min="5" max="5" width="13.140625" style="4" customWidth="1"/>
    <col min="6" max="16384" width="9.140625" style="4"/>
  </cols>
  <sheetData>
    <row r="1" spans="1:5" ht="15">
      <c r="A1" s="12" t="s">
        <v>17</v>
      </c>
      <c r="B1" s="13" t="s">
        <v>18</v>
      </c>
      <c r="C1" s="14" t="s">
        <v>19</v>
      </c>
      <c r="E1" s="5" t="s">
        <v>34</v>
      </c>
    </row>
    <row r="2" spans="1:5" ht="15">
      <c r="A2" s="15" t="s">
        <v>21</v>
      </c>
      <c r="B2" s="16" t="s">
        <v>22</v>
      </c>
      <c r="C2" s="17" t="s">
        <v>23</v>
      </c>
      <c r="E2" s="6" t="str">
        <f>VLOOKUP("F*",A2:C5,2,FALSE)</f>
        <v>Science</v>
      </c>
    </row>
    <row r="3" spans="1:5" ht="15">
      <c r="A3" s="15" t="s">
        <v>24</v>
      </c>
      <c r="B3" s="16" t="s">
        <v>25</v>
      </c>
      <c r="C3" s="17" t="s">
        <v>26</v>
      </c>
    </row>
    <row r="4" spans="1:5" ht="15">
      <c r="A4" s="15" t="s">
        <v>27</v>
      </c>
      <c r="B4" s="16" t="s">
        <v>28</v>
      </c>
      <c r="C4" s="17" t="s">
        <v>29</v>
      </c>
    </row>
    <row r="5" spans="1:5" ht="15">
      <c r="A5" s="18" t="s">
        <v>30</v>
      </c>
      <c r="B5" s="19" t="s">
        <v>31</v>
      </c>
      <c r="C5" s="20" t="s">
        <v>32</v>
      </c>
    </row>
    <row r="7" spans="1:5" ht="15">
      <c r="B7" s="37" t="s">
        <v>62</v>
      </c>
    </row>
    <row r="9" spans="1:5" ht="15">
      <c r="B9" s="42" t="s">
        <v>63</v>
      </c>
    </row>
  </sheetData>
  <hyperlinks>
    <hyperlink ref="B7" r:id="rId1" display="https://www.automateexcel.com/functions/vlookup-formula-excel" xr:uid="{A9A68071-3F7F-4939-A09B-59B698DEBBF3}"/>
  </hyperlinks>
  <pageMargins left="0.7" right="0.7" top="0.75" bottom="0.75" header="0.3" footer="0.3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D2CB-D555-47B3-AB90-D0D438E34E63}">
  <dimension ref="A1:D10"/>
  <sheetViews>
    <sheetView showGridLines="0" workbookViewId="0">
      <selection activeCell="E15" sqref="E15"/>
    </sheetView>
  </sheetViews>
  <sheetFormatPr defaultRowHeight="14.25"/>
  <cols>
    <col min="1" max="1" width="11.42578125" style="4" customWidth="1"/>
    <col min="2" max="2" width="11.5703125" style="4" customWidth="1"/>
    <col min="3" max="3" width="5.140625" style="4" customWidth="1"/>
    <col min="4" max="4" width="16.5703125" style="4" customWidth="1"/>
    <col min="5" max="16384" width="9.140625" style="4"/>
  </cols>
  <sheetData>
    <row r="1" spans="1:4" ht="15">
      <c r="A1" s="21" t="s">
        <v>35</v>
      </c>
      <c r="B1" s="22" t="s">
        <v>36</v>
      </c>
      <c r="D1" s="5" t="s">
        <v>37</v>
      </c>
    </row>
    <row r="2" spans="1:4" ht="15">
      <c r="A2" s="24">
        <v>0</v>
      </c>
      <c r="B2" s="27">
        <v>0</v>
      </c>
      <c r="D2" s="23">
        <v>45000</v>
      </c>
    </row>
    <row r="3" spans="1:4" ht="15">
      <c r="A3" s="25">
        <v>10000</v>
      </c>
      <c r="B3" s="28">
        <v>0.05</v>
      </c>
      <c r="D3" s="5" t="s">
        <v>38</v>
      </c>
    </row>
    <row r="4" spans="1:4" ht="15">
      <c r="A4" s="24">
        <v>25000</v>
      </c>
      <c r="B4" s="27">
        <v>0.15</v>
      </c>
      <c r="D4" s="30">
        <f>VLOOKUP(D2, A2:B6, 2, TRUE)</f>
        <v>0.15</v>
      </c>
    </row>
    <row r="5" spans="1:4" ht="15">
      <c r="A5" s="26">
        <v>50000</v>
      </c>
      <c r="B5" s="29">
        <v>0.2</v>
      </c>
    </row>
    <row r="6" spans="1:4" ht="15">
      <c r="A6" s="24">
        <v>100000</v>
      </c>
      <c r="B6" s="27">
        <v>0.25</v>
      </c>
    </row>
    <row r="8" spans="1:4" ht="15">
      <c r="B8" s="37" t="s">
        <v>62</v>
      </c>
    </row>
    <row r="10" spans="1:4" ht="15">
      <c r="B10" s="42" t="s">
        <v>63</v>
      </c>
    </row>
  </sheetData>
  <hyperlinks>
    <hyperlink ref="B8" r:id="rId1" display="https://www.automateexcel.com/functions/vlookup-formula-excel" xr:uid="{A1CB609A-EC19-434C-8D25-29D10E96CF86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E5DF-4ECE-490B-B750-46E1627F7279}">
  <dimension ref="A1:E10"/>
  <sheetViews>
    <sheetView showGridLines="0" workbookViewId="0">
      <selection activeCell="J22" sqref="J22"/>
    </sheetView>
  </sheetViews>
  <sheetFormatPr defaultRowHeight="14.25"/>
  <cols>
    <col min="1" max="1" width="13.5703125" style="4" customWidth="1"/>
    <col min="2" max="2" width="12.5703125" style="4" customWidth="1"/>
    <col min="3" max="3" width="12.85546875" style="4" customWidth="1"/>
    <col min="4" max="4" width="3.140625" style="4" customWidth="1"/>
    <col min="5" max="5" width="18.42578125" style="4" customWidth="1"/>
    <col min="6" max="16384" width="9.140625" style="4"/>
  </cols>
  <sheetData>
    <row r="1" spans="1:5" ht="15">
      <c r="A1" s="12" t="s">
        <v>17</v>
      </c>
      <c r="B1" s="13" t="s">
        <v>18</v>
      </c>
      <c r="C1" s="14" t="s">
        <v>19</v>
      </c>
      <c r="E1" s="5" t="s">
        <v>39</v>
      </c>
    </row>
    <row r="2" spans="1:5" ht="15">
      <c r="A2" s="15" t="s">
        <v>21</v>
      </c>
      <c r="B2" s="16" t="s">
        <v>22</v>
      </c>
      <c r="C2" s="17" t="s">
        <v>23</v>
      </c>
      <c r="E2" s="23" t="s">
        <v>19</v>
      </c>
    </row>
    <row r="3" spans="1:5" ht="15">
      <c r="A3" s="15" t="s">
        <v>24</v>
      </c>
      <c r="B3" s="16" t="s">
        <v>25</v>
      </c>
      <c r="C3" s="17" t="s">
        <v>26</v>
      </c>
      <c r="E3" s="5" t="s">
        <v>17</v>
      </c>
    </row>
    <row r="4" spans="1:5" ht="15">
      <c r="A4" s="15" t="s">
        <v>27</v>
      </c>
      <c r="B4" s="16" t="s">
        <v>28</v>
      </c>
      <c r="C4" s="17" t="s">
        <v>29</v>
      </c>
      <c r="E4" s="23" t="s">
        <v>27</v>
      </c>
    </row>
    <row r="5" spans="1:5" ht="15">
      <c r="A5" s="18" t="s">
        <v>30</v>
      </c>
      <c r="B5" s="19" t="s">
        <v>31</v>
      </c>
      <c r="C5" s="20" t="s">
        <v>32</v>
      </c>
      <c r="E5" s="5" t="s">
        <v>0</v>
      </c>
    </row>
    <row r="6" spans="1:5" ht="15">
      <c r="E6" s="23" t="str">
        <f>VLOOKUP(E4, A2:C5, MATCH(E2, A1:C1, 0), 0)</f>
        <v>C</v>
      </c>
    </row>
    <row r="8" spans="1:5" ht="15">
      <c r="B8" s="37" t="s">
        <v>62</v>
      </c>
    </row>
    <row r="10" spans="1:5" ht="15">
      <c r="B10" s="42" t="s">
        <v>63</v>
      </c>
    </row>
  </sheetData>
  <hyperlinks>
    <hyperlink ref="B8" r:id="rId1" display="https://www.automateexcel.com/functions/vlookup-formula-excel" xr:uid="{C3652AD7-B9AF-4081-A440-05B835D59CD5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Introduction VLOOKUP</vt:lpstr>
      <vt:lpstr>Exact Match</vt:lpstr>
      <vt:lpstr>Basic Example</vt:lpstr>
      <vt:lpstr>Shift</vt:lpstr>
      <vt:lpstr>Wildcard</vt:lpstr>
      <vt:lpstr>Non-exact</vt:lpstr>
      <vt:lpstr>Dynamic column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2021-09-01T01:29:24Z</dcterms:modified>
</cp:coreProperties>
</file>